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nncal\Desktop\TESORERIA 2026\INFORMACION PUBLICA 2026\7. JULIO 2026\"/>
    </mc:Choice>
  </mc:AlternateContent>
  <xr:revisionPtr revIDLastSave="0" documentId="13_ncr:1_{41C016F8-E08C-4A82-B405-5DD23B9A4536}" xr6:coauthVersionLast="36" xr6:coauthVersionMax="36" xr10:uidLastSave="{00000000-0000-0000-0000-000000000000}"/>
  <bookViews>
    <workbookView xWindow="0" yWindow="0" windowWidth="16170" windowHeight="9300" xr2:uid="{00000000-000D-0000-FFFF-FFFF00000000}"/>
  </bookViews>
  <sheets>
    <sheet name="viajes julio 2026" sheetId="1" r:id="rId1"/>
  </sheets>
  <definedNames>
    <definedName name="_xlnm._FilterDatabase" localSheetId="0" hidden="1">'viajes julio 2026'!$A$5:$L$31</definedName>
    <definedName name="_xlnm.Print_Area" localSheetId="0">'viajes julio 2026'!$A$1:$L$29</definedName>
    <definedName name="_xlnm.Print_Titles" localSheetId="0">'viajes julio 2026'!$1:$6</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29" i="1" l="1"/>
</calcChain>
</file>

<file path=xl/sharedStrings.xml><?xml version="1.0" encoding="utf-8"?>
<sst xmlns="http://schemas.openxmlformats.org/spreadsheetml/2006/main" count="142" uniqueCount="115">
  <si>
    <t xml:space="preserve">No. </t>
  </si>
  <si>
    <t xml:space="preserve">Tipo de Viaje </t>
  </si>
  <si>
    <t xml:space="preserve">Costo de Boletos </t>
  </si>
  <si>
    <t xml:space="preserve">Logros alcanzados </t>
  </si>
  <si>
    <t xml:space="preserve">Nacional </t>
  </si>
  <si>
    <t xml:space="preserve">Internacional </t>
  </si>
  <si>
    <t xml:space="preserve">Objetivo de la comisión </t>
  </si>
  <si>
    <t xml:space="preserve">No. De Nombramiento y fecha de emisión </t>
  </si>
  <si>
    <t xml:space="preserve">Destino de la Comisión </t>
  </si>
  <si>
    <t>Costo de Viáticos</t>
  </si>
  <si>
    <t xml:space="preserve">DESPACHO SUPERIOR </t>
  </si>
  <si>
    <t>UNIDAD PARA LA PREVENCIÓN  COMUNITARIA  DE LA VIOLENCIA</t>
  </si>
  <si>
    <t>TOTALES</t>
  </si>
  <si>
    <t>X</t>
  </si>
  <si>
    <t xml:space="preserve">Personal autorizado en la Comisión </t>
  </si>
  <si>
    <t>CHEQUE</t>
  </si>
  <si>
    <t>Jonhatan Gamaliel Palma Herrera</t>
  </si>
  <si>
    <t>Lesvia Irene Boj Aquino</t>
  </si>
  <si>
    <t>Enderzon Estuart García López</t>
  </si>
  <si>
    <t>Ricardo José Pop Yat</t>
  </si>
  <si>
    <t>Herbert Ulises Flores Chajón</t>
  </si>
  <si>
    <t>Juan Diego Mejía Godínez</t>
  </si>
  <si>
    <t>Mynor Eduardo Turcios Álvarez</t>
  </si>
  <si>
    <t>Orlando Donis Divas</t>
  </si>
  <si>
    <t>José Ricardo Sánchez Ruiz</t>
  </si>
  <si>
    <t>David Alejandro Santos Ayala</t>
  </si>
  <si>
    <t>Angélica Lizeth Serrano Gálvez De Canizales</t>
  </si>
  <si>
    <t>Jairo Arnoldo Roldán Gómez</t>
  </si>
  <si>
    <t>Eder René Hernández Chacón</t>
  </si>
  <si>
    <t>Municipio de Cobán del Departamento de Alta Verapaz</t>
  </si>
  <si>
    <t>Municipio de Quetzaltenango del Departamento de Quetzaltenango</t>
  </si>
  <si>
    <t>Participar en el torneo COPA ESCOLAR: "GOLES POR LA PAZ".</t>
  </si>
  <si>
    <t>Municipio de Masagua del Departamento de Escuintla</t>
  </si>
  <si>
    <t>Realizar la Primera Junta Local de Servicio Cívico.</t>
  </si>
  <si>
    <t>UPCV/313-2026</t>
  </si>
  <si>
    <t>UPCV/319-2026</t>
  </si>
  <si>
    <t>UPCV/328-2026</t>
  </si>
  <si>
    <t>UPCV/332-2026</t>
  </si>
  <si>
    <t>UPCV336-2026</t>
  </si>
  <si>
    <t>UPCV/333-2026</t>
  </si>
  <si>
    <t>UPCV/334-2026</t>
  </si>
  <si>
    <t>UPCV329-2026</t>
  </si>
  <si>
    <t>UPCV/349-2026</t>
  </si>
  <si>
    <t>UPCV/347-2026</t>
  </si>
  <si>
    <t>UPCV/346-2026</t>
  </si>
  <si>
    <t>UPCV/338-2026</t>
  </si>
  <si>
    <t>UPCV/351-2026</t>
  </si>
  <si>
    <t>UPCV/344-2026</t>
  </si>
  <si>
    <t>UPCV/348-2026</t>
  </si>
  <si>
    <t>UPCV/362-2026</t>
  </si>
  <si>
    <t>UPCV/335-2026</t>
  </si>
  <si>
    <t>UPCV/324-2026</t>
  </si>
  <si>
    <t>UPCV/354-2026</t>
  </si>
  <si>
    <t>UPCV/365-2026</t>
  </si>
  <si>
    <t>DOPVJ-0013-2026/NRA/alrr.</t>
  </si>
  <si>
    <t>UPCV342-2026</t>
  </si>
  <si>
    <t>Brindar apoyo logístico en el traslado del vehículo para perifoneo para cubrir actividades solicitadas por la Sección de Género y Multiculturalidad.</t>
  </si>
  <si>
    <t>Municipios de Guastatoya y Morazán del Departamento de El Progreso, al Municipio de Rabinal del Departamento de Baja Verapaz y a los Municipios de San Lorenzo y San Francisco del Departamento de Suchitepéquez</t>
  </si>
  <si>
    <t>Brindar apoyo logístico en el traslado de personal solicitado por la Sección de Genero y Multiculturalidad.</t>
  </si>
  <si>
    <t>Municipios de Patzicía y San José Poaquil del Departamento de Chimaltenango, al Municipio de Palín del Departamento de Escuintla, al Municipio de Jocopilas Departamento de Suchitepéquez</t>
  </si>
  <si>
    <t>Municipio y Departamento de Totonicapa</t>
  </si>
  <si>
    <t>Brindar la conferencia motivacional "El Arte de Dejar Huella: Cuidar de mí, para proteger a los demás", dirigida a directores, docentes y supervisores de centros educativos.</t>
  </si>
  <si>
    <t>Participar en la clausura "Espacios Seguros: Educación, Derechos y Tecnología".</t>
  </si>
  <si>
    <t>Brindar apoyo logístico en traslado del vehículo para perifoneo para cubrir actividades solicitados por la Sección de Genero y Multiculturalidad.</t>
  </si>
  <si>
    <t>Municipio de San Cristóbal del Departamento de Totonicapán, al Municipio de San Antonio del Departamento de Suchitepéquez y al municipio de Zunil del Departamento de Quetzaltenango</t>
  </si>
  <si>
    <t>Brindar apoyo logístico en traslado de personal de la Sección de Almacén; la actividad programada para levantamiento de inventario anual en las sedes departamentales del Programa de Prevención y Erradicación de la Violencia Intrafamiliar -PROPEVI-.</t>
  </si>
  <si>
    <t>Municipio de Puerto Barrios del Departamento de Izabal, al Municipio de San Benito del Departamento de Petén y al municipio de Cobán del Departamento de Alta Verapaz</t>
  </si>
  <si>
    <t>Dar cumplimiento a la actividad programada para el levantado de inventario anual en las sedes departamentales del Programa de Prevención y Erradicación de la Violencia Intrafamiliar -PROPEVI-.</t>
  </si>
  <si>
    <t>Municipio de Puerto Barrios del Departamento de Izabal, al Municipio de San Benito del Departamento de Petén y al Municipio de Cobán del Departamento de Alta Verapaz</t>
  </si>
  <si>
    <t>Dar seguimiento a los talleres de teatro del programa "Talento que Transforma", a jóvenes beneficiarios del Programa PREVETREN.</t>
  </si>
  <si>
    <t>Brindar apoyo logístico en traslado de personal de la Sección de Participación y Organización Juvenil, en la actividad de seguimiento a los talleres de teatro del programa "Talento que Transforma", a jóvenes beneficiarios del Programa PREVETREN.</t>
  </si>
  <si>
    <t>Anticipo de Reconocimiento de gasto por traslado al Municipio de Cobán del Departamento de Alta Verapaz, del día 21 al 24 de junio de 2026, Con el objetivo de b</t>
  </si>
  <si>
    <t>Coordinar actividades educativas, deportivas y recreativas en el marco del día de la Juventud.</t>
  </si>
  <si>
    <t>Municipios de Cobán y San Cristóbal Verapaz del Departamento de Alta Verapaz</t>
  </si>
  <si>
    <t>Brindar apoyo logístico en traslado de personal de la Sección de Participación y Organización Juvenil, en las actividades educativas, deportivas y recreativas en el marco del día de la Juventud.</t>
  </si>
  <si>
    <t>Brindar apoyo logístico en traslado de insumos a las sedes departamentales PROPEVI, Solicitado por el Departamento de Organización Comunitaria para la Prevención.</t>
  </si>
  <si>
    <t>Municipio y Departamento de Chimaltenango, al Municipio y Departamento de Escuintla, al Municipio y Departamento de Quetzaltenango y al Municipio y Departamento de Huehuetenango</t>
  </si>
  <si>
    <t xml:space="preserve">Participar en la Clausura "Espacios Seguros: Educación, Derechos y Tecnología". </t>
  </si>
  <si>
    <t>Reintegro por Reconocimiento de Gastos por traslado al Municipio de Masagua del Departamento de Escuintla, el día 11 y 12 de junio 2026, con el objetivo de p</t>
  </si>
  <si>
    <t>Impartir clases presenciales y entrega de notas beneficiarios de los Centros Recreativos Pirámide.</t>
  </si>
  <si>
    <t>Reintegro por Reconocimiento de Gastos por traslado al Municipio y Departamento de Chimaltenango y al Municipio de Jocotenango del Departamento de Sacatepéquez, del día 08 al 10 de junio 2026, con el objetivo de i</t>
  </si>
  <si>
    <t>Municipio de San Juan Comalapa Departamento de Chimaltenango, a los municipios de Rio Hondo, Estanzuela y San Jorge Zacapa del Departamento de Zacapa</t>
  </si>
  <si>
    <t>Brindar apoyo logístico en traslado del vehículo para perifoneo para cubrir actividades solicitadas por la sección de Genero y Multiculturalidad.</t>
  </si>
  <si>
    <t>Municipio de Santa Rosa de Lima del Departamento de Santa Rosa, a los Municipios de la Democracia y San José del Departamento de Escuintla y al Municipio y Departamento de Huehuetenango</t>
  </si>
  <si>
    <t>Municipio de Masagua de Departamento de Escuintla</t>
  </si>
  <si>
    <t>Municipio y Departamento de Zacapa, al Municipio y Departamento de Chiquimula, al Municipio y Departamento de Jutiapa, al Municipio y Departamento de Jalapa</t>
  </si>
  <si>
    <t>Amilcar Adrian Del Cid Salguero</t>
  </si>
  <si>
    <t>María José Noguera Salazar</t>
  </si>
  <si>
    <t>Cristian Leonel Gonzalez Pérez</t>
  </si>
  <si>
    <t xml:space="preserve">Amanda Alejandra Samayoa Letona </t>
  </si>
  <si>
    <t>Byron René Hernández García</t>
  </si>
  <si>
    <t>Johana Orquidia Rodríguez De León</t>
  </si>
  <si>
    <t>José Alberto Ordoñez Trujillo</t>
  </si>
  <si>
    <t>Diego Andrés Hidalgo Casado</t>
  </si>
  <si>
    <t>Se obtuvo la presencia de 10 integrantes de la Junta Local de Servicio Cívico en el departamento de Chiquimula, 09 integrantes de la Junta Local en el Departamento de Zacapa, 09 integrantes de la Junta Local en el Departamento de Jutiapa, y 09 integrantes de la Junta Local en el Departamento de Jalapa.
Se celebraron 4 sesiones ordinarias con los integrantes de las Juntas Locales de Servicio Cívico en los departamentos de Chiquimula, Zacapa, Jutiapa, y Jalapa donde se presentaron las generalidades del Servicio Cívico.
Se compartió a los integrantes de la Junta Local de Servicio Cívico, 11 actualizaciones de fechas de inicio y distribución geográfica de los proyectos disponibles en cada uno de los departamentos mencionados.
Se dirigieron las 4 sesiones de Junta Local, mediante la presentación y explicación de las diapositivas, así como la resolución de dudas presentadas por los integrantes.</t>
  </si>
  <si>
    <t>Se cumple con el requerimiento de traslado UPCV/365-2026, con el objetivo de brindar apoyo logístico en el traslado de vehículo, para perifoneo para cubrir actividades solicitadas por la Sección de Genero y Multiculturalidad.</t>
  </si>
  <si>
    <t>Brindar apoyo logístico y dar cumplimiento al Requerimiento en el traslado de insumos a las sedes departamentales de PROPEVI, solicitado por el Departamento de Organización Comunitaria para la Prevención.</t>
  </si>
  <si>
    <t>461 docentes atendidos en la capacitación "Espacios Seguros: Educación, Derechos y Tecnología. De estos 405 son Mujeres y 56 Hombres.</t>
  </si>
  <si>
    <t>Se cumple con el requerimiento de traslado UPCV/354-2026, con el objetivo de brindar apoyo logístico en el traslado de vehículo, para perifoneo para cubrir actividades solicitadas por la Sección de Genero y Multiculturalidad.</t>
  </si>
  <si>
    <t>30 estudiantes participaron en clases presenciales en los municipios de Chimaltenango y Jocotenango.</t>
  </si>
  <si>
    <t>Cumplimiento Satisfactorio de la planificación establecida para ambas jornadas de capacitación.
Generación de espacios de participación e intercambio de experticias entre docentes y las instituciones facilitadoras.</t>
  </si>
  <si>
    <t>Se identificaron y evaluaron actividades dentro del municipio que cumplen con las condiciones necesarias para el desarrollo de actividades dirigidas a la población juvenil.
Se fortalecieron las coordinaciones interinstitucionales y logísticas, permitiendo articular esfuerzos para garantizar la participación y seguridad de los jóvenes asistentes en el marco de YO SOY PREVENCIÓN con una Carrera 5K y feria informativa en la meta.
Se avanzó en la planificación operativa del evento, definiendo aspectos clave como recorrido, organización del espacio y requerimientos para el desarrollo del evento. También se distribuyeron responsabilidades entre los y las participantes.</t>
  </si>
  <si>
    <t>Se cumple con el requerimiento de traslado UPCV/351-2026, referente al traslado de 2 personas de la sección de Participación y Organización Juvenil, en la actividad de dar seguimiento a los Talleres de Teatro del Programa "Talento que transforma" a jóvenes beneficiarios del programa PREVETREN</t>
  </si>
  <si>
    <t>Se realizó el levantado de inventario anual de los bienes muebles pertenecientes a la Unidad, ubicados en cada una de las sedes del Programa de Prevención y Erradicación de la Violencia Intrafamiliar -PROPEVI-, programadas en la comisión.
Se realizó la verificación física de los bienes muebles inventariables, incluyendo Número de Bien, marca, modelo y número de serie cuando correspondía, así como la revisión de su estado de funcionamiento.
Se brindó al recurso humano del Programa de Prevención y Erradicación de la Violencia Intrafamiliar -PROPEVI-, de las sedes visitadas, las instrucciones correspondientes relacionadas con el cuidado, movimiento, traslado y ubicación de los bienes muebles, con el propósito de fortalecer el control y resguardo de los mismos.
Se elaboró un listado de registro por ubicación dentro de cada sede y área, lo que permitirá contar con un mejor control de los bienes muebles pertenecientes a la Unidad.</t>
  </si>
  <si>
    <t>Se cumple con el requerimiento de traslado UPCV/351-2026, referente al traslado de personal de la sección de Almacén.</t>
  </si>
  <si>
    <t>600 docentes participantes en la clausura del diploma "Espacios Seguros: Educación, Derechos y Tecnología".
Fortalecer las capacidades de los docentes participantes en la identificación, prevención y atención de situaciones de violencia que afectan a la niñez y adolescencia, promoviendo la coordinación interinstitucional y el conocimiento de las rutas de denuncias y protección existentes.</t>
  </si>
  <si>
    <t>Traslado de una persona hacia el departamento de Totonicapan.</t>
  </si>
  <si>
    <t>Se cumple con el requerimiento de traslado UPCV/328-2026, brindar apoyo logístico en el traslado del vehículo para perifoneo para cubrir actividades solicitadas por la Sección de Genero y Multiculturalidad.</t>
  </si>
  <si>
    <t>Se Brindo Conferencia Motivacional la cual fue dirigida a docentes y directores del Departamento de Escuintla.</t>
  </si>
  <si>
    <t>Traslado del vehículo de perifoneo y cubrir actividades solicitadas, cubriendo el perifoneo en los Municipios de Rabinal de Baja Verapaz y San Lorenzo y San Francisco Zapotitlán de Suchitepéquez.</t>
  </si>
  <si>
    <t>Se Promovio la participación de adolescentes y jóvenes en actividades deportivas orientadas a la vconvivencia pasifica y prevención de la violencia juvenil.
Se Fortalecieron espacios de integración y sana convivencia entre participantes de los departamento de de huehuetenango, Suchitepequez y San Marcos.</t>
  </si>
  <si>
    <t>Brindar apoyo logístico y dar cumplimiento al requerimiento de traslado UPCV/329-2026, con el traslado del vehículo para perifoneo para cubrir actividades solicitadas por la Sección de Genero y Multiculturalidad.</t>
  </si>
  <si>
    <t>Se Cumple con el Requerimiento de traslado UPCV/348-2026 referente al traslado de personal a la actividad solicitada por la sección de Participación y Organización Juvenil</t>
  </si>
  <si>
    <t>Se realizaron 4 talleres de express-teatro con jóvenes voluntarios para la realización de una obra de títeres de calcetín para el festival de la juventud.
Se llevo a cabo con éxito el esqueleto de la obra de teatro UNA VIDA LLENO DE DISGUSTOS.</t>
  </si>
  <si>
    <t xml:space="preserve">       COORDINADOR GENERAL EN FUNCIONES: Lic. Alberto Luján Villagrán
Responsable de actualización de información: Neftalí Noé Cal Latz
Fecha de emisión: 31/07/2026
(Artículo 10, numeral 12, Ley de Acceso a la Información Pública)
Listado de Viajes Nacionales e Internacionales Julio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</si>
</sst>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quot;* #,##0.00_-;\-&quot;Q&quot;* #,##0.00_-;_-&quot;Q&quot;* &quot;-&quot;??_-;_-@_-"/>
  </numFmts>
  <fonts count="11" x14ac:knownFonts="1">
    <font>
      <sz val="11"/>
      <color theme="1"/>
      <name val="Calibri"/>
      <family val="2"/>
      <scheme val="minor"/>
    </font>
    <font>
      <b/>
      <sz val="14"/>
      <color theme="1"/>
      <name val="Calibri"/>
      <family val="2"/>
      <scheme val="minor"/>
    </font>
    <font>
      <b/>
      <sz val="13"/>
      <color theme="1"/>
      <name val="Arial"/>
      <family val="2"/>
    </font>
    <font>
      <sz val="18"/>
      <color theme="1"/>
      <name val="Calibri"/>
      <family val="2"/>
      <scheme val="minor"/>
    </font>
    <font>
      <sz val="28"/>
      <color theme="1"/>
      <name val="Arial"/>
      <family val="2"/>
    </font>
    <font>
      <sz val="14"/>
      <color theme="1"/>
      <name val="Calibri"/>
      <family val="2"/>
      <scheme val="minor"/>
    </font>
    <font>
      <b/>
      <sz val="18"/>
      <color rgb="FFFF0000"/>
      <name val="Calibri"/>
      <family val="2"/>
      <scheme val="minor"/>
    </font>
    <font>
      <sz val="14"/>
      <color theme="1"/>
      <name val="Amo pro"/>
    </font>
    <font>
      <sz val="10"/>
      <name val="Arial"/>
      <family val="2"/>
    </font>
    <font>
      <b/>
      <sz val="20"/>
      <color theme="1"/>
      <name val="Calibri"/>
      <family val="2"/>
      <scheme val="minor"/>
    </font>
    <font>
      <b/>
      <sz val="22"/>
      <color theme="1"/>
      <name val="Calibri"/>
      <family val="2"/>
      <scheme val="minor"/>
    </font>
  </fonts>
  <fills count="5">
    <fill>
      <patternFill patternType="none"/>
    </fill>
    <fill>
      <patternFill patternType="gray125"/>
    </fill>
    <fill>
      <patternFill patternType="solid">
        <fgColor rgb="FF00B0F0"/>
        <bgColor indexed="64"/>
      </patternFill>
    </fill>
    <fill>
      <patternFill patternType="solid">
        <fgColor theme="0"/>
        <bgColor indexed="64"/>
      </patternFill>
    </fill>
    <fill>
      <patternFill patternType="solid">
        <fgColor rgb="FFFFFF00"/>
        <bgColor indexed="64"/>
      </patternFill>
    </fill>
  </fills>
  <borders count="21">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8" fillId="0" borderId="0"/>
  </cellStyleXfs>
  <cellXfs count="54">
    <xf numFmtId="0" fontId="0" fillId="0" borderId="0" xfId="0"/>
    <xf numFmtId="0" fontId="0" fillId="3" borderId="0" xfId="0" applyFill="1"/>
    <xf numFmtId="0" fontId="3" fillId="0" borderId="0" xfId="0" quotePrefix="1" applyFont="1" applyBorder="1" applyAlignment="1">
      <alignment horizontal="center" vertical="center"/>
    </xf>
    <xf numFmtId="0" fontId="2" fillId="0" borderId="0" xfId="0" applyFont="1" applyFill="1" applyBorder="1" applyAlignment="1">
      <alignment horizontal="center" vertical="center"/>
    </xf>
    <xf numFmtId="0" fontId="4" fillId="0" borderId="0" xfId="0" applyFont="1" applyFill="1" applyBorder="1" applyAlignment="1">
      <alignment horizontal="center" vertical="center" wrapText="1"/>
    </xf>
    <xf numFmtId="0" fontId="1" fillId="0" borderId="0" xfId="0" applyFont="1" applyBorder="1" applyAlignment="1">
      <alignment horizontal="center" vertical="center"/>
    </xf>
    <xf numFmtId="44" fontId="1" fillId="0" borderId="0" xfId="0" applyNumberFormat="1" applyFont="1" applyBorder="1" applyAlignment="1">
      <alignment horizontal="center" vertical="center"/>
    </xf>
    <xf numFmtId="0" fontId="0" fillId="0" borderId="0" xfId="0" applyAlignment="1">
      <alignment horizontal="center"/>
    </xf>
    <xf numFmtId="0" fontId="0" fillId="0" borderId="0" xfId="0" applyAlignment="1">
      <alignment horizontal="center"/>
    </xf>
    <xf numFmtId="0" fontId="1" fillId="0" borderId="0" xfId="0" applyFont="1" applyFill="1" applyBorder="1" applyAlignment="1">
      <alignment horizontal="center" vertical="center"/>
    </xf>
    <xf numFmtId="0" fontId="0" fillId="0" borderId="0" xfId="0" applyFont="1" applyAlignment="1">
      <alignment horizontal="center"/>
    </xf>
    <xf numFmtId="0" fontId="5" fillId="0" borderId="2" xfId="0" applyFont="1" applyFill="1" applyBorder="1" applyAlignment="1">
      <alignment horizontal="center" vertical="center" wrapText="1"/>
    </xf>
    <xf numFmtId="0" fontId="5" fillId="0" borderId="2" xfId="0" applyFont="1" applyFill="1" applyBorder="1" applyAlignment="1">
      <alignment horizontal="center" vertical="center"/>
    </xf>
    <xf numFmtId="0" fontId="1" fillId="2" borderId="2" xfId="0" applyFont="1" applyFill="1" applyBorder="1" applyAlignment="1">
      <alignment horizontal="center"/>
    </xf>
    <xf numFmtId="0" fontId="1" fillId="2" borderId="2" xfId="0" applyFont="1" applyFill="1" applyBorder="1"/>
    <xf numFmtId="0" fontId="0" fillId="0" borderId="0" xfId="0" applyAlignment="1">
      <alignment horizontal="center"/>
    </xf>
    <xf numFmtId="0" fontId="5" fillId="0" borderId="0" xfId="0" applyFont="1" applyBorder="1" applyAlignment="1">
      <alignment horizontal="left" vertical="center" wrapText="1"/>
    </xf>
    <xf numFmtId="0" fontId="0" fillId="0" borderId="0" xfId="0" applyFont="1" applyAlignment="1">
      <alignment horizontal="left" vertical="center"/>
    </xf>
    <xf numFmtId="0" fontId="5" fillId="0" borderId="0" xfId="0" applyFont="1" applyBorder="1" applyAlignment="1">
      <alignment vertical="center" wrapText="1"/>
    </xf>
    <xf numFmtId="0" fontId="0" fillId="0" borderId="0" xfId="0" applyFont="1" applyAlignment="1">
      <alignment vertical="center"/>
    </xf>
    <xf numFmtId="0" fontId="5" fillId="3" borderId="1" xfId="0" applyFont="1" applyFill="1" applyBorder="1" applyAlignment="1">
      <alignment horizontal="center" vertical="center" wrapText="1"/>
    </xf>
    <xf numFmtId="44" fontId="5" fillId="3" borderId="2" xfId="0" applyNumberFormat="1" applyFont="1" applyFill="1" applyBorder="1" applyAlignment="1">
      <alignment horizontal="center" vertical="center"/>
    </xf>
    <xf numFmtId="0" fontId="1" fillId="2" borderId="5" xfId="0" applyFont="1" applyFill="1" applyBorder="1" applyAlignment="1">
      <alignment horizontal="center" vertical="center"/>
    </xf>
    <xf numFmtId="0" fontId="1" fillId="2" borderId="12" xfId="0" applyFont="1" applyFill="1" applyBorder="1" applyAlignment="1">
      <alignment horizontal="center" vertical="center"/>
    </xf>
    <xf numFmtId="0" fontId="5" fillId="0" borderId="12" xfId="0" applyFont="1" applyFill="1" applyBorder="1" applyAlignment="1">
      <alignment horizontal="center" vertical="center"/>
    </xf>
    <xf numFmtId="44" fontId="5" fillId="0" borderId="17" xfId="0" applyNumberFormat="1" applyFont="1" applyBorder="1" applyAlignment="1">
      <alignment horizontal="left" vertical="center"/>
    </xf>
    <xf numFmtId="44" fontId="9" fillId="0" borderId="2" xfId="0" applyNumberFormat="1" applyFont="1" applyFill="1" applyBorder="1" applyAlignment="1">
      <alignment horizontal="center" vertical="center" wrapText="1"/>
    </xf>
    <xf numFmtId="0" fontId="7" fillId="0" borderId="14" xfId="0" applyFont="1" applyBorder="1" applyAlignment="1">
      <alignment horizontal="center" vertical="center" wrapText="1"/>
    </xf>
    <xf numFmtId="0" fontId="7" fillId="0" borderId="14" xfId="0" applyFont="1" applyBorder="1" applyAlignment="1">
      <alignment horizontal="left" vertical="center" wrapText="1"/>
    </xf>
    <xf numFmtId="0" fontId="5" fillId="0" borderId="19" xfId="0" applyFont="1" applyFill="1" applyBorder="1" applyAlignment="1">
      <alignment horizontal="center" vertical="center"/>
    </xf>
    <xf numFmtId="44" fontId="0" fillId="0" borderId="0" xfId="0" applyNumberFormat="1" applyAlignment="1">
      <alignment horizontal="center"/>
    </xf>
    <xf numFmtId="0" fontId="1" fillId="0" borderId="0" xfId="0" applyFont="1" applyBorder="1" applyAlignment="1">
      <alignment horizontal="center" vertical="center" wrapText="1"/>
    </xf>
    <xf numFmtId="0" fontId="7" fillId="0" borderId="19" xfId="0" applyFont="1" applyBorder="1" applyAlignment="1">
      <alignment horizontal="center" vertical="center" wrapText="1"/>
    </xf>
    <xf numFmtId="15" fontId="5" fillId="3" borderId="20" xfId="0" applyNumberFormat="1" applyFont="1" applyFill="1" applyBorder="1" applyAlignment="1">
      <alignment horizontal="center" vertical="center"/>
    </xf>
    <xf numFmtId="0" fontId="7" fillId="0" borderId="2" xfId="0" applyFont="1" applyBorder="1" applyAlignment="1">
      <alignment horizontal="center" vertical="center" wrapText="1"/>
    </xf>
    <xf numFmtId="0" fontId="10" fillId="0" borderId="16" xfId="0" applyFont="1" applyFill="1" applyBorder="1" applyAlignment="1">
      <alignment horizontal="center" vertical="center"/>
    </xf>
    <xf numFmtId="0" fontId="10" fillId="0" borderId="15" xfId="0" applyFont="1" applyFill="1" applyBorder="1" applyAlignment="1">
      <alignment horizontal="center" vertical="center"/>
    </xf>
    <xf numFmtId="0" fontId="1" fillId="0" borderId="0" xfId="0" applyFont="1" applyAlignment="1">
      <alignment horizontal="center" wrapText="1"/>
    </xf>
    <xf numFmtId="0" fontId="0" fillId="0" borderId="0" xfId="0" applyAlignment="1">
      <alignment horizontal="center"/>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0" borderId="0" xfId="0" applyFont="1" applyBorder="1" applyAlignment="1">
      <alignment horizontal="center" vertical="center" wrapText="1"/>
    </xf>
    <xf numFmtId="0" fontId="6" fillId="0" borderId="0" xfId="0" applyFont="1" applyAlignment="1">
      <alignment horizontal="center" wrapText="1"/>
    </xf>
    <xf numFmtId="0" fontId="1" fillId="2" borderId="18" xfId="0" applyFont="1" applyFill="1" applyBorder="1" applyAlignment="1">
      <alignment horizontal="center" vertical="center" wrapText="1"/>
    </xf>
    <xf numFmtId="0" fontId="1" fillId="4" borderId="9" xfId="0" applyFont="1" applyFill="1" applyBorder="1" applyAlignment="1">
      <alignment horizontal="center" vertical="center" wrapText="1"/>
    </xf>
    <xf numFmtId="0" fontId="1" fillId="4" borderId="1" xfId="0" applyFont="1" applyFill="1" applyBorder="1" applyAlignment="1">
      <alignment horizontal="center" vertical="center" wrapText="1"/>
    </xf>
  </cellXfs>
  <cellStyles count="2">
    <cellStyle name="Normal" xfId="0" builtinId="0"/>
    <cellStyle name="Normal 2" xfId="1" xr:uid="{F325C442-C613-41E5-8FA7-A03A2BBBBB0E}"/>
  </cellStyles>
  <dxfs count="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536863</xdr:colOff>
      <xdr:row>0</xdr:row>
      <xdr:rowOff>155864</xdr:rowOff>
    </xdr:from>
    <xdr:to>
      <xdr:col>4</xdr:col>
      <xdr:colOff>3861955</xdr:colOff>
      <xdr:row>3</xdr:row>
      <xdr:rowOff>831272</xdr:rowOff>
    </xdr:to>
    <xdr:pic>
      <xdr:nvPicPr>
        <xdr:cNvPr id="4" name="image2.png">
          <a:extLst>
            <a:ext uri="{FF2B5EF4-FFF2-40B4-BE49-F238E27FC236}">
              <a16:creationId xmlns:a16="http://schemas.microsoft.com/office/drawing/2014/main" id="{5858A485-30E3-4548-96C0-A35B05A6AAD8}"/>
            </a:ext>
          </a:extLst>
        </xdr:cNvPr>
        <xdr:cNvPicPr/>
      </xdr:nvPicPr>
      <xdr:blipFill>
        <a:blip xmlns:r="http://schemas.openxmlformats.org/officeDocument/2006/relationships" r:embed="rId1"/>
        <a:srcRect l="5150" t="2953" r="60299" b="88703"/>
        <a:stretch>
          <a:fillRect/>
        </a:stretch>
      </xdr:blipFill>
      <xdr:spPr>
        <a:xfrm>
          <a:off x="2078181" y="155864"/>
          <a:ext cx="4485410" cy="1506681"/>
        </a:xfrm>
        <a:prstGeom prst="rect">
          <a:avLst/>
        </a:prstGeom>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1"/>
  <sheetViews>
    <sheetView showGridLines="0" tabSelected="1" view="pageBreakPreview" zoomScale="55" zoomScaleNormal="55" zoomScaleSheetLayoutView="55" zoomScalePageLayoutView="55" workbookViewId="0">
      <pane ySplit="6" topLeftCell="A7" activePane="bottomLeft" state="frozen"/>
      <selection pane="bottomLeft" activeCell="A4" sqref="A4:L4"/>
    </sheetView>
  </sheetViews>
  <sheetFormatPr baseColWidth="10" defaultRowHeight="15" outlineLevelRow="1" x14ac:dyDescent="0.25"/>
  <cols>
    <col min="1" max="1" width="11.28515625" bestFit="1" customWidth="1"/>
    <col min="2" max="2" width="11.85546875" bestFit="1" customWidth="1"/>
    <col min="3" max="3" width="17.28515625" bestFit="1" customWidth="1"/>
    <col min="4" max="4" width="15.7109375" hidden="1" customWidth="1"/>
    <col min="5" max="5" width="69.85546875" style="19" customWidth="1"/>
    <col min="6" max="6" width="38.7109375" style="10" customWidth="1"/>
    <col min="7" max="7" width="22.85546875" style="7" customWidth="1"/>
    <col min="8" max="8" width="15" style="8" bestFit="1" customWidth="1"/>
    <col min="9" max="9" width="41.28515625" style="10" customWidth="1"/>
    <col min="10" max="10" width="25.7109375" hidden="1" customWidth="1"/>
    <col min="11" max="11" width="27.140625" style="15" bestFit="1" customWidth="1"/>
    <col min="12" max="12" width="114.42578125" style="17" customWidth="1"/>
  </cols>
  <sheetData>
    <row r="1" spans="1:12" ht="18.75" x14ac:dyDescent="0.3">
      <c r="A1" s="37"/>
      <c r="B1" s="38"/>
      <c r="C1" s="38"/>
      <c r="D1" s="38"/>
      <c r="E1" s="38"/>
      <c r="F1" s="38"/>
      <c r="G1" s="38"/>
      <c r="H1" s="38"/>
      <c r="I1" s="38"/>
      <c r="J1" s="38"/>
      <c r="K1" s="38"/>
      <c r="L1" s="38"/>
    </row>
    <row r="2" spans="1:12" ht="25.5" customHeight="1" outlineLevel="1" x14ac:dyDescent="0.35">
      <c r="A2" s="50" t="s">
        <v>10</v>
      </c>
      <c r="B2" s="50"/>
      <c r="C2" s="50"/>
      <c r="D2" s="50"/>
      <c r="E2" s="50"/>
      <c r="F2" s="50"/>
      <c r="G2" s="50"/>
      <c r="H2" s="50"/>
      <c r="I2" s="50"/>
      <c r="J2" s="50"/>
      <c r="K2" s="50"/>
      <c r="L2" s="50"/>
    </row>
    <row r="3" spans="1:12" ht="21" customHeight="1" outlineLevel="1" x14ac:dyDescent="0.35">
      <c r="A3" s="50" t="s">
        <v>11</v>
      </c>
      <c r="B3" s="50"/>
      <c r="C3" s="50"/>
      <c r="D3" s="50"/>
      <c r="E3" s="50"/>
      <c r="F3" s="50"/>
      <c r="G3" s="50"/>
      <c r="H3" s="50"/>
      <c r="I3" s="50"/>
      <c r="J3" s="50"/>
      <c r="K3" s="50"/>
      <c r="L3" s="50"/>
    </row>
    <row r="4" spans="1:12" ht="119.25" customHeight="1" outlineLevel="1" thickBot="1" x14ac:dyDescent="0.3">
      <c r="A4" s="49" t="s">
        <v>114</v>
      </c>
      <c r="B4" s="49"/>
      <c r="C4" s="49"/>
      <c r="D4" s="49"/>
      <c r="E4" s="49"/>
      <c r="F4" s="49"/>
      <c r="G4" s="49"/>
      <c r="H4" s="49"/>
      <c r="I4" s="49"/>
      <c r="J4" s="49"/>
      <c r="K4" s="49"/>
      <c r="L4" s="49"/>
    </row>
    <row r="5" spans="1:12" ht="18.75" x14ac:dyDescent="0.25">
      <c r="A5" s="22" t="s">
        <v>0</v>
      </c>
      <c r="B5" s="39" t="s">
        <v>1</v>
      </c>
      <c r="C5" s="40"/>
      <c r="D5" s="52" t="s">
        <v>15</v>
      </c>
      <c r="E5" s="41" t="s">
        <v>6</v>
      </c>
      <c r="F5" s="41" t="s">
        <v>14</v>
      </c>
      <c r="G5" s="45" t="s">
        <v>7</v>
      </c>
      <c r="H5" s="46"/>
      <c r="I5" s="41" t="s">
        <v>8</v>
      </c>
      <c r="J5" s="41" t="s">
        <v>2</v>
      </c>
      <c r="K5" s="41" t="s">
        <v>9</v>
      </c>
      <c r="L5" s="43" t="s">
        <v>3</v>
      </c>
    </row>
    <row r="6" spans="1:12" ht="18.75" x14ac:dyDescent="0.3">
      <c r="A6" s="23"/>
      <c r="B6" s="13" t="s">
        <v>4</v>
      </c>
      <c r="C6" s="14" t="s">
        <v>5</v>
      </c>
      <c r="D6" s="53"/>
      <c r="E6" s="42"/>
      <c r="F6" s="51"/>
      <c r="G6" s="47"/>
      <c r="H6" s="48"/>
      <c r="I6" s="42"/>
      <c r="J6" s="42"/>
      <c r="K6" s="42"/>
      <c r="L6" s="44"/>
    </row>
    <row r="7" spans="1:12" ht="122.25" customHeight="1" x14ac:dyDescent="0.25">
      <c r="A7" s="24">
        <v>1</v>
      </c>
      <c r="B7" s="11" t="s">
        <v>13</v>
      </c>
      <c r="C7" s="12"/>
      <c r="D7" s="29">
        <v>22411</v>
      </c>
      <c r="E7" s="32" t="s">
        <v>31</v>
      </c>
      <c r="F7" s="34" t="s">
        <v>27</v>
      </c>
      <c r="G7" s="34" t="s">
        <v>34</v>
      </c>
      <c r="H7" s="33">
        <v>46168</v>
      </c>
      <c r="I7" s="27" t="s">
        <v>30</v>
      </c>
      <c r="J7" s="20"/>
      <c r="K7" s="21">
        <v>437</v>
      </c>
      <c r="L7" s="28" t="s">
        <v>110</v>
      </c>
    </row>
    <row r="8" spans="1:12" ht="144" x14ac:dyDescent="0.25">
      <c r="A8" s="24">
        <v>2</v>
      </c>
      <c r="B8" s="11" t="s">
        <v>13</v>
      </c>
      <c r="C8" s="12"/>
      <c r="D8" s="29">
        <v>22423</v>
      </c>
      <c r="E8" s="32" t="s">
        <v>56</v>
      </c>
      <c r="F8" s="34" t="s">
        <v>16</v>
      </c>
      <c r="G8" s="34" t="s">
        <v>35</v>
      </c>
      <c r="H8" s="33">
        <v>46171</v>
      </c>
      <c r="I8" s="27" t="s">
        <v>57</v>
      </c>
      <c r="J8" s="20"/>
      <c r="K8" s="21">
        <v>1085</v>
      </c>
      <c r="L8" s="28" t="s">
        <v>109</v>
      </c>
    </row>
    <row r="9" spans="1:12" ht="136.5" customHeight="1" x14ac:dyDescent="0.25">
      <c r="A9" s="24">
        <v>3</v>
      </c>
      <c r="B9" s="11" t="s">
        <v>13</v>
      </c>
      <c r="C9" s="12"/>
      <c r="D9" s="29">
        <v>22453</v>
      </c>
      <c r="E9" s="32" t="s">
        <v>56</v>
      </c>
      <c r="F9" s="34" t="s">
        <v>22</v>
      </c>
      <c r="G9" s="34" t="s">
        <v>36</v>
      </c>
      <c r="H9" s="33">
        <v>46178</v>
      </c>
      <c r="I9" s="27" t="s">
        <v>59</v>
      </c>
      <c r="J9" s="20"/>
      <c r="K9" s="21">
        <v>556</v>
      </c>
      <c r="L9" s="28" t="s">
        <v>107</v>
      </c>
    </row>
    <row r="10" spans="1:12" ht="36" x14ac:dyDescent="0.25">
      <c r="A10" s="24">
        <v>4</v>
      </c>
      <c r="B10" s="11" t="s">
        <v>13</v>
      </c>
      <c r="C10" s="12"/>
      <c r="D10" s="29">
        <v>22460</v>
      </c>
      <c r="E10" s="32" t="s">
        <v>58</v>
      </c>
      <c r="F10" s="34" t="s">
        <v>21</v>
      </c>
      <c r="G10" s="34" t="s">
        <v>37</v>
      </c>
      <c r="H10" s="33">
        <v>46181</v>
      </c>
      <c r="I10" s="27" t="s">
        <v>60</v>
      </c>
      <c r="J10" s="20"/>
      <c r="K10" s="21">
        <v>404</v>
      </c>
      <c r="L10" s="28" t="s">
        <v>106</v>
      </c>
    </row>
    <row r="11" spans="1:12" ht="72" x14ac:dyDescent="0.25">
      <c r="A11" s="24">
        <v>5</v>
      </c>
      <c r="B11" s="11" t="s">
        <v>13</v>
      </c>
      <c r="C11" s="12"/>
      <c r="D11" s="29">
        <v>22464</v>
      </c>
      <c r="E11" s="32" t="s">
        <v>61</v>
      </c>
      <c r="F11" s="34" t="s">
        <v>86</v>
      </c>
      <c r="G11" s="34" t="s">
        <v>38</v>
      </c>
      <c r="H11" s="33">
        <v>46182</v>
      </c>
      <c r="I11" s="27" t="s">
        <v>32</v>
      </c>
      <c r="J11" s="20"/>
      <c r="K11" s="21">
        <v>466</v>
      </c>
      <c r="L11" s="28" t="s">
        <v>108</v>
      </c>
    </row>
    <row r="12" spans="1:12" ht="108" x14ac:dyDescent="0.25">
      <c r="A12" s="24">
        <v>6</v>
      </c>
      <c r="B12" s="11" t="s">
        <v>13</v>
      </c>
      <c r="C12" s="12"/>
      <c r="D12" s="29">
        <v>22465</v>
      </c>
      <c r="E12" s="32" t="s">
        <v>62</v>
      </c>
      <c r="F12" s="34" t="s">
        <v>17</v>
      </c>
      <c r="G12" s="34" t="s">
        <v>39</v>
      </c>
      <c r="H12" s="33">
        <v>46181</v>
      </c>
      <c r="I12" s="27" t="s">
        <v>32</v>
      </c>
      <c r="J12" s="20"/>
      <c r="K12" s="21">
        <v>525</v>
      </c>
      <c r="L12" s="28" t="s">
        <v>105</v>
      </c>
    </row>
    <row r="13" spans="1:12" ht="72" x14ac:dyDescent="0.25">
      <c r="A13" s="24">
        <v>7</v>
      </c>
      <c r="B13" s="11" t="s">
        <v>13</v>
      </c>
      <c r="C13" s="12"/>
      <c r="D13" s="29">
        <v>22466</v>
      </c>
      <c r="E13" s="32" t="s">
        <v>62</v>
      </c>
      <c r="F13" s="34" t="s">
        <v>87</v>
      </c>
      <c r="G13" s="34" t="s">
        <v>40</v>
      </c>
      <c r="H13" s="33">
        <v>46181</v>
      </c>
      <c r="I13" s="27" t="s">
        <v>32</v>
      </c>
      <c r="J13" s="20"/>
      <c r="K13" s="21">
        <v>528</v>
      </c>
      <c r="L13" s="28" t="s">
        <v>100</v>
      </c>
    </row>
    <row r="14" spans="1:12" ht="126" x14ac:dyDescent="0.25">
      <c r="A14" s="24">
        <v>8</v>
      </c>
      <c r="B14" s="11" t="s">
        <v>13</v>
      </c>
      <c r="C14" s="12"/>
      <c r="D14" s="29">
        <v>22467</v>
      </c>
      <c r="E14" s="32" t="s">
        <v>63</v>
      </c>
      <c r="F14" s="34" t="s">
        <v>20</v>
      </c>
      <c r="G14" s="34" t="s">
        <v>41</v>
      </c>
      <c r="H14" s="33">
        <v>46178</v>
      </c>
      <c r="I14" s="27" t="s">
        <v>64</v>
      </c>
      <c r="J14" s="20"/>
      <c r="K14" s="21">
        <v>1591.5</v>
      </c>
      <c r="L14" s="28" t="s">
        <v>111</v>
      </c>
    </row>
    <row r="15" spans="1:12" ht="108" x14ac:dyDescent="0.25">
      <c r="A15" s="24">
        <v>9</v>
      </c>
      <c r="B15" s="11" t="s">
        <v>13</v>
      </c>
      <c r="C15" s="12"/>
      <c r="D15" s="29">
        <v>22482</v>
      </c>
      <c r="E15" s="32" t="s">
        <v>65</v>
      </c>
      <c r="F15" s="34" t="s">
        <v>24</v>
      </c>
      <c r="G15" s="34" t="s">
        <v>42</v>
      </c>
      <c r="H15" s="33">
        <v>46188</v>
      </c>
      <c r="I15" s="27" t="s">
        <v>66</v>
      </c>
      <c r="J15" s="20"/>
      <c r="K15" s="21">
        <v>1291</v>
      </c>
      <c r="L15" s="28" t="s">
        <v>104</v>
      </c>
    </row>
    <row r="16" spans="1:12" ht="216" x14ac:dyDescent="0.25">
      <c r="A16" s="24">
        <v>10</v>
      </c>
      <c r="B16" s="11" t="s">
        <v>13</v>
      </c>
      <c r="C16" s="12"/>
      <c r="D16" s="29">
        <v>22489</v>
      </c>
      <c r="E16" s="32" t="s">
        <v>67</v>
      </c>
      <c r="F16" s="34" t="s">
        <v>88</v>
      </c>
      <c r="G16" s="34" t="s">
        <v>43</v>
      </c>
      <c r="H16" s="33">
        <v>46188</v>
      </c>
      <c r="I16" s="27" t="s">
        <v>68</v>
      </c>
      <c r="J16" s="20"/>
      <c r="K16" s="21">
        <v>1294</v>
      </c>
      <c r="L16" s="28" t="s">
        <v>103</v>
      </c>
    </row>
    <row r="17" spans="1:12" ht="216" x14ac:dyDescent="0.25">
      <c r="A17" s="24">
        <v>11</v>
      </c>
      <c r="B17" s="11" t="s">
        <v>13</v>
      </c>
      <c r="C17" s="12"/>
      <c r="D17" s="29">
        <v>22490</v>
      </c>
      <c r="E17" s="32" t="s">
        <v>67</v>
      </c>
      <c r="F17" s="34" t="s">
        <v>28</v>
      </c>
      <c r="G17" s="34" t="s">
        <v>44</v>
      </c>
      <c r="H17" s="33">
        <v>46188</v>
      </c>
      <c r="I17" s="27" t="s">
        <v>68</v>
      </c>
      <c r="J17" s="20"/>
      <c r="K17" s="21">
        <v>1281</v>
      </c>
      <c r="L17" s="28" t="s">
        <v>103</v>
      </c>
    </row>
    <row r="18" spans="1:12" ht="72" x14ac:dyDescent="0.25">
      <c r="A18" s="24">
        <v>12</v>
      </c>
      <c r="B18" s="11" t="s">
        <v>13</v>
      </c>
      <c r="C18" s="12"/>
      <c r="D18" s="29">
        <v>22491</v>
      </c>
      <c r="E18" s="32" t="s">
        <v>69</v>
      </c>
      <c r="F18" s="34" t="s">
        <v>89</v>
      </c>
      <c r="G18" s="34" t="s">
        <v>45</v>
      </c>
      <c r="H18" s="33">
        <v>46182</v>
      </c>
      <c r="I18" s="27" t="s">
        <v>29</v>
      </c>
      <c r="J18" s="20"/>
      <c r="K18" s="21">
        <v>1260</v>
      </c>
      <c r="L18" s="28" t="s">
        <v>113</v>
      </c>
    </row>
    <row r="19" spans="1:12" ht="108" x14ac:dyDescent="0.25">
      <c r="A19" s="24">
        <v>13</v>
      </c>
      <c r="B19" s="11" t="s">
        <v>13</v>
      </c>
      <c r="C19" s="12"/>
      <c r="D19" s="29">
        <v>22502</v>
      </c>
      <c r="E19" s="32" t="s">
        <v>70</v>
      </c>
      <c r="F19" s="34" t="s">
        <v>23</v>
      </c>
      <c r="G19" s="34" t="s">
        <v>46</v>
      </c>
      <c r="H19" s="33">
        <v>46188</v>
      </c>
      <c r="I19" s="27" t="s">
        <v>71</v>
      </c>
      <c r="J19" s="20"/>
      <c r="K19" s="21">
        <v>1266</v>
      </c>
      <c r="L19" s="28" t="s">
        <v>102</v>
      </c>
    </row>
    <row r="20" spans="1:12" ht="144" x14ac:dyDescent="0.25">
      <c r="A20" s="24">
        <v>14</v>
      </c>
      <c r="B20" s="11" t="s">
        <v>13</v>
      </c>
      <c r="C20" s="12"/>
      <c r="D20" s="29">
        <v>22504</v>
      </c>
      <c r="E20" s="32" t="s">
        <v>72</v>
      </c>
      <c r="F20" s="34" t="s">
        <v>90</v>
      </c>
      <c r="G20" s="34" t="s">
        <v>47</v>
      </c>
      <c r="H20" s="33">
        <v>46183</v>
      </c>
      <c r="I20" s="27" t="s">
        <v>73</v>
      </c>
      <c r="J20" s="20"/>
      <c r="K20" s="21">
        <v>399</v>
      </c>
      <c r="L20" s="28" t="s">
        <v>101</v>
      </c>
    </row>
    <row r="21" spans="1:12" ht="72" x14ac:dyDescent="0.25">
      <c r="A21" s="24">
        <v>15</v>
      </c>
      <c r="B21" s="11" t="s">
        <v>13</v>
      </c>
      <c r="C21" s="12"/>
      <c r="D21" s="29">
        <v>22506</v>
      </c>
      <c r="E21" s="32" t="s">
        <v>74</v>
      </c>
      <c r="F21" s="34" t="s">
        <v>25</v>
      </c>
      <c r="G21" s="34" t="s">
        <v>48</v>
      </c>
      <c r="H21" s="33">
        <v>46188</v>
      </c>
      <c r="I21" s="27" t="s">
        <v>73</v>
      </c>
      <c r="J21" s="20"/>
      <c r="K21" s="21">
        <v>459</v>
      </c>
      <c r="L21" s="28" t="s">
        <v>112</v>
      </c>
    </row>
    <row r="22" spans="1:12" ht="126" x14ac:dyDescent="0.25">
      <c r="A22" s="24">
        <v>16</v>
      </c>
      <c r="B22" s="11" t="s">
        <v>13</v>
      </c>
      <c r="C22" s="12"/>
      <c r="D22" s="29">
        <v>22533</v>
      </c>
      <c r="E22" s="32" t="s">
        <v>75</v>
      </c>
      <c r="F22" s="34" t="s">
        <v>18</v>
      </c>
      <c r="G22" s="34" t="s">
        <v>49</v>
      </c>
      <c r="H22" s="33">
        <v>46199</v>
      </c>
      <c r="I22" s="27" t="s">
        <v>76</v>
      </c>
      <c r="J22" s="20">
        <v>46199</v>
      </c>
      <c r="K22" s="21">
        <v>400</v>
      </c>
      <c r="L22" s="28" t="s">
        <v>96</v>
      </c>
    </row>
    <row r="23" spans="1:12" ht="108" x14ac:dyDescent="0.25">
      <c r="A23" s="24">
        <v>17</v>
      </c>
      <c r="B23" s="11"/>
      <c r="C23" s="12"/>
      <c r="D23" s="29">
        <v>22535</v>
      </c>
      <c r="E23" s="32" t="s">
        <v>77</v>
      </c>
      <c r="F23" s="34" t="s">
        <v>26</v>
      </c>
      <c r="G23" s="34" t="s">
        <v>50</v>
      </c>
      <c r="H23" s="33">
        <v>46181</v>
      </c>
      <c r="I23" s="27" t="s">
        <v>78</v>
      </c>
      <c r="J23" s="20">
        <v>46181</v>
      </c>
      <c r="K23" s="21">
        <v>452</v>
      </c>
      <c r="L23" s="28" t="s">
        <v>100</v>
      </c>
    </row>
    <row r="24" spans="1:12" ht="144" x14ac:dyDescent="0.25">
      <c r="A24" s="24">
        <v>18</v>
      </c>
      <c r="B24" s="11"/>
      <c r="C24" s="12"/>
      <c r="D24" s="29">
        <v>22537</v>
      </c>
      <c r="E24" s="32" t="s">
        <v>79</v>
      </c>
      <c r="F24" s="34" t="s">
        <v>91</v>
      </c>
      <c r="G24" s="34" t="s">
        <v>51</v>
      </c>
      <c r="H24" s="33">
        <v>46177</v>
      </c>
      <c r="I24" s="27" t="s">
        <v>80</v>
      </c>
      <c r="J24" s="20">
        <v>46177</v>
      </c>
      <c r="K24" s="21">
        <v>260</v>
      </c>
      <c r="L24" s="28" t="s">
        <v>99</v>
      </c>
    </row>
    <row r="25" spans="1:12" ht="108" x14ac:dyDescent="0.25">
      <c r="A25" s="24">
        <v>19</v>
      </c>
      <c r="B25" s="11"/>
      <c r="C25" s="12"/>
      <c r="D25" s="29">
        <v>22538</v>
      </c>
      <c r="E25" s="32" t="s">
        <v>56</v>
      </c>
      <c r="F25" s="34" t="s">
        <v>19</v>
      </c>
      <c r="G25" s="34" t="s">
        <v>52</v>
      </c>
      <c r="H25" s="33">
        <v>46192</v>
      </c>
      <c r="I25" s="27" t="s">
        <v>81</v>
      </c>
      <c r="J25" s="20">
        <v>46192</v>
      </c>
      <c r="K25" s="21">
        <v>229</v>
      </c>
      <c r="L25" s="28" t="s">
        <v>98</v>
      </c>
    </row>
    <row r="26" spans="1:12" ht="126" x14ac:dyDescent="0.25">
      <c r="A26" s="24">
        <v>20</v>
      </c>
      <c r="B26" s="11"/>
      <c r="C26" s="12"/>
      <c r="D26" s="29">
        <v>22539</v>
      </c>
      <c r="E26" s="32" t="s">
        <v>82</v>
      </c>
      <c r="F26" s="34" t="s">
        <v>19</v>
      </c>
      <c r="G26" s="34" t="s">
        <v>53</v>
      </c>
      <c r="H26" s="33">
        <v>46203</v>
      </c>
      <c r="I26" s="27" t="s">
        <v>83</v>
      </c>
      <c r="J26" s="20">
        <v>46203</v>
      </c>
      <c r="K26" s="21">
        <v>1642</v>
      </c>
      <c r="L26" s="28" t="s">
        <v>95</v>
      </c>
    </row>
    <row r="27" spans="1:12" ht="36" x14ac:dyDescent="0.25">
      <c r="A27" s="24">
        <v>21</v>
      </c>
      <c r="B27" s="11"/>
      <c r="C27" s="12"/>
      <c r="D27" s="29">
        <v>22553</v>
      </c>
      <c r="E27" s="32" t="s">
        <v>62</v>
      </c>
      <c r="F27" s="34" t="s">
        <v>92</v>
      </c>
      <c r="G27" s="34" t="s">
        <v>54</v>
      </c>
      <c r="H27" s="33">
        <v>46181</v>
      </c>
      <c r="I27" s="27" t="s">
        <v>84</v>
      </c>
      <c r="J27" s="20">
        <v>46181</v>
      </c>
      <c r="K27" s="21">
        <v>527</v>
      </c>
      <c r="L27" s="28" t="s">
        <v>97</v>
      </c>
    </row>
    <row r="28" spans="1:12" ht="216" x14ac:dyDescent="0.25">
      <c r="A28" s="24">
        <v>22</v>
      </c>
      <c r="B28" s="11"/>
      <c r="C28" s="12"/>
      <c r="D28" s="29">
        <v>22571</v>
      </c>
      <c r="E28" s="32" t="s">
        <v>33</v>
      </c>
      <c r="F28" s="34" t="s">
        <v>93</v>
      </c>
      <c r="G28" s="34" t="s">
        <v>55</v>
      </c>
      <c r="H28" s="33">
        <v>46182</v>
      </c>
      <c r="I28" s="27" t="s">
        <v>85</v>
      </c>
      <c r="J28" s="20">
        <v>46182</v>
      </c>
      <c r="K28" s="21">
        <v>1147</v>
      </c>
      <c r="L28" s="28" t="s">
        <v>94</v>
      </c>
    </row>
    <row r="29" spans="1:12" ht="54" customHeight="1" thickBot="1" x14ac:dyDescent="0.3">
      <c r="A29" s="35" t="s">
        <v>12</v>
      </c>
      <c r="B29" s="36"/>
      <c r="C29" s="36"/>
      <c r="D29" s="36"/>
      <c r="E29" s="36"/>
      <c r="F29" s="36"/>
      <c r="G29" s="36"/>
      <c r="H29" s="36"/>
      <c r="I29" s="36"/>
      <c r="J29" s="36"/>
      <c r="K29" s="26">
        <f>SUM(K7:K28)</f>
        <v>17499.5</v>
      </c>
      <c r="L29" s="25"/>
    </row>
    <row r="30" spans="1:12" s="1" customFormat="1" ht="41.1" customHeight="1" x14ac:dyDescent="0.25">
      <c r="A30" s="3"/>
      <c r="B30" s="4"/>
      <c r="C30" s="2"/>
      <c r="D30" s="2"/>
      <c r="E30" s="18"/>
      <c r="F30" s="9"/>
      <c r="G30" s="5"/>
      <c r="H30" s="5"/>
      <c r="I30" s="31"/>
      <c r="J30" s="2"/>
      <c r="K30" s="6"/>
      <c r="L30" s="16"/>
    </row>
    <row r="31" spans="1:12" x14ac:dyDescent="0.25">
      <c r="K31" s="30"/>
    </row>
  </sheetData>
  <autoFilter ref="A5:L31" xr:uid="{349553A4-61FB-40DE-9E46-B4322ABA783C}">
    <filterColumn colId="1" showButton="0"/>
    <filterColumn colId="6" showButton="0"/>
  </autoFilter>
  <mergeCells count="14">
    <mergeCell ref="A29:J29"/>
    <mergeCell ref="A1:L1"/>
    <mergeCell ref="B5:C5"/>
    <mergeCell ref="E5:E6"/>
    <mergeCell ref="I5:I6"/>
    <mergeCell ref="J5:J6"/>
    <mergeCell ref="K5:K6"/>
    <mergeCell ref="L5:L6"/>
    <mergeCell ref="G5:H6"/>
    <mergeCell ref="A4:L4"/>
    <mergeCell ref="A2:L2"/>
    <mergeCell ref="A3:L3"/>
    <mergeCell ref="F5:F6"/>
    <mergeCell ref="D5:D6"/>
  </mergeCells>
  <conditionalFormatting sqref="G30:H30">
    <cfRule type="duplicateValues" dxfId="4" priority="803"/>
    <cfRule type="duplicateValues" dxfId="3" priority="804"/>
  </conditionalFormatting>
  <conditionalFormatting sqref="G30:H30">
    <cfRule type="duplicateValues" dxfId="2" priority="801"/>
  </conditionalFormatting>
  <conditionalFormatting sqref="D1:D1048576">
    <cfRule type="duplicateValues" dxfId="1" priority="805"/>
  </conditionalFormatting>
  <conditionalFormatting sqref="D29:D1048576">
    <cfRule type="duplicateValues" dxfId="0" priority="808"/>
  </conditionalFormatting>
  <pageMargins left="0.70866141732283472" right="0.70866141732283472" top="0.74803149606299213" bottom="0.74803149606299213" header="0.31496062992125984" footer="0.31496062992125984"/>
  <pageSetup paperSize="5" scale="43"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viajes julio 2026</vt:lpstr>
      <vt:lpstr>'viajes julio 2026'!Área_de_impresión</vt:lpstr>
      <vt:lpstr>'viajes julio 2026'!Títulos_a_imprimir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Jessika Lissette Chavez</dc:creator>
  <cp:lastModifiedBy>Neftalí Noé Cal Latz</cp:lastModifiedBy>
  <cp:lastPrinted>2026-08-11T15:01:42Z</cp:lastPrinted>
  <dcterms:created xsi:type="dcterms:W3CDTF">2020-02-04T16:00:22Z</dcterms:created>
  <dcterms:modified xsi:type="dcterms:W3CDTF">2026-08-11T15:08:43Z</dcterms:modified>
</cp:coreProperties>
</file>