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erpineda\Desktop\"/>
    </mc:Choice>
  </mc:AlternateContent>
  <xr:revisionPtr revIDLastSave="0" documentId="8_{69FD0A2C-BF49-4FBD-82E1-E97529EADEA3}" xr6:coauthVersionLast="36" xr6:coauthVersionMax="36" xr10:uidLastSave="{00000000-0000-0000-0000-000000000000}"/>
  <bookViews>
    <workbookView xWindow="0" yWindow="0" windowWidth="28800" windowHeight="12105" xr2:uid="{00000000-000D-0000-FFFF-FFFF00000000}"/>
  </bookViews>
  <sheets>
    <sheet name="COMPLETO" sheetId="9" r:id="rId1"/>
  </sheets>
  <definedNames>
    <definedName name="_xlnm._FilterDatabase" localSheetId="0" hidden="1">COMPLETO!$A$16:$L$219</definedName>
    <definedName name="_xlnm.Print_Area" localSheetId="0">COMPLETO!$A$2:$J$153</definedName>
    <definedName name="_xlnm.Print_Titles" localSheetId="0">COMPLETO!$2:$16</definedName>
  </definedNames>
  <calcPr calcId="191029"/>
</workbook>
</file>

<file path=xl/calcChain.xml><?xml version="1.0" encoding="utf-8"?>
<calcChain xmlns="http://schemas.openxmlformats.org/spreadsheetml/2006/main">
  <c r="D151" i="9" l="1"/>
  <c r="D142" i="9"/>
  <c r="D143" i="9"/>
  <c r="D144" i="9"/>
  <c r="D145" i="9"/>
  <c r="D146" i="9"/>
  <c r="D147" i="9"/>
  <c r="D148" i="9"/>
  <c r="D149" i="9"/>
  <c r="D150" i="9"/>
  <c r="D137" i="9" l="1"/>
  <c r="D138" i="9"/>
  <c r="D139" i="9"/>
  <c r="D140" i="9"/>
  <c r="D141" i="9"/>
  <c r="D152" i="9"/>
  <c r="D121" i="9"/>
  <c r="D122" i="9"/>
  <c r="D123" i="9"/>
  <c r="D124" i="9"/>
  <c r="D125" i="9"/>
  <c r="D126" i="9"/>
  <c r="D127" i="9"/>
  <c r="D128" i="9"/>
  <c r="D129" i="9"/>
  <c r="D130" i="9"/>
  <c r="D131" i="9"/>
  <c r="D132" i="9"/>
  <c r="D133" i="9"/>
  <c r="D134" i="9"/>
  <c r="D135" i="9"/>
  <c r="D136" i="9"/>
  <c r="D75" i="9"/>
  <c r="D51" i="9" l="1"/>
  <c r="D52" i="9"/>
  <c r="D53" i="9"/>
  <c r="D54" i="9"/>
  <c r="D55" i="9"/>
  <c r="D56" i="9"/>
  <c r="D57" i="9"/>
  <c r="D58" i="9"/>
  <c r="D59" i="9"/>
  <c r="D60" i="9"/>
  <c r="D61" i="9"/>
  <c r="D62" i="9"/>
  <c r="D63" i="9"/>
  <c r="D64" i="9"/>
  <c r="D65" i="9"/>
  <c r="D66" i="9"/>
  <c r="D67" i="9"/>
  <c r="D68" i="9"/>
  <c r="D69" i="9"/>
  <c r="D70" i="9"/>
  <c r="D71" i="9"/>
  <c r="D72" i="9"/>
  <c r="D73" i="9"/>
  <c r="D74"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53" i="9"/>
  <c r="D50" i="9"/>
  <c r="E22" i="9" l="1"/>
  <c r="E20" i="9" l="1"/>
  <c r="E19" i="9"/>
  <c r="E29" i="9"/>
  <c r="E32" i="9"/>
  <c r="E37" i="9"/>
  <c r="E38" i="9"/>
  <c r="E46" i="9"/>
  <c r="E34"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212" authorId="0" shapeId="0" xr:uid="{A37AB429-3A36-49BC-8456-FA75269AB626}">
      <text>
        <r>
          <rPr>
            <sz val="10"/>
            <color rgb="FF000000"/>
            <rFont val="ARIAL"/>
            <family val="2"/>
            <scheme val="minor"/>
          </rPr>
          <t xml:space="preserve">291    Q5,912.00
243    Q5,424.00
244    Q2,050.00
</t>
        </r>
      </text>
    </comment>
  </commentList>
</comments>
</file>

<file path=xl/sharedStrings.xml><?xml version="1.0" encoding="utf-8"?>
<sst xmlns="http://schemas.openxmlformats.org/spreadsheetml/2006/main" count="611" uniqueCount="498">
  <si>
    <t>DIRECCIÓN SUPERIOR</t>
  </si>
  <si>
    <t xml:space="preserve">UNIDAD PARA LA PREVENCIÓN COMUNITARIA DE LA VIOLENCIA </t>
  </si>
  <si>
    <t>FECHA</t>
  </si>
  <si>
    <t>DESCRIPCIÓN DE LA COMPRA</t>
  </si>
  <si>
    <t>CANTIDAD</t>
  </si>
  <si>
    <t>PRECIO UNITARIO</t>
  </si>
  <si>
    <t>MONTO TOTAL</t>
  </si>
  <si>
    <t>PROVEEDOR</t>
  </si>
  <si>
    <t>NIT</t>
  </si>
  <si>
    <t>NPG</t>
  </si>
  <si>
    <t>FACTURA</t>
  </si>
  <si>
    <t>SERIE</t>
  </si>
  <si>
    <t>COMUNICACIONES CELULARES, S.A.</t>
  </si>
  <si>
    <t xml:space="preserve">EMPRESA ELÉCTRICA DE GUATEMALA S.A. </t>
  </si>
  <si>
    <t>EMPRESA ELÉCTRICA DE GUATEMALA S.A.</t>
  </si>
  <si>
    <t xml:space="preserve">EMPRESA ELÉCTRICA DE GUATEMALA S.A </t>
  </si>
  <si>
    <t>TELECOMUNICACIONES DE GUATEMALA, S.A.</t>
  </si>
  <si>
    <t>326445</t>
  </si>
  <si>
    <t>9929290</t>
  </si>
  <si>
    <t>CAMPUS TECNOLÓGICO, S.A.</t>
  </si>
  <si>
    <t>35469145</t>
  </si>
  <si>
    <t>EDIFICACIONES EL AMPARO SOCIEDAD ANÓNIMA</t>
  </si>
  <si>
    <t>1696386</t>
  </si>
  <si>
    <t>GLADIS MARLENI QUIJADA VELA DE OLIVA</t>
  </si>
  <si>
    <t>22391673</t>
  </si>
  <si>
    <t>VELINDA FIDELA DUQUE INTERIANO</t>
  </si>
  <si>
    <t>26111055</t>
  </si>
  <si>
    <t>PEDRO ARNULFO MAIRÉN ALEMÁN</t>
  </si>
  <si>
    <t>1731882</t>
  </si>
  <si>
    <t>MYLENA JEAQUELINE, ARENAS URÍZAR DE BURELO</t>
  </si>
  <si>
    <t>Responsable de actualización de información: Gary Estuardo Castañeda Villatoro</t>
  </si>
  <si>
    <t>(Artículo 10, numeral 11, Ley de Acceso a la Información Pública)</t>
  </si>
  <si>
    <t>COMPRAS BAJAS CUANTIAS</t>
  </si>
  <si>
    <t xml:space="preserve">Coordinador General en Funciones: Lic. Alberto Luján Villagrán </t>
  </si>
  <si>
    <t>Fecha de actualizacion: 31/07/2026</t>
  </si>
  <si>
    <t xml:space="preserve">Pago por el servicio de telefonia para uso de la sección de Almacen e Inventarios de la Unidad para la Prevención Comunitaria de la Violencia, el Servicio fue utilizado en el número 2429-7232. Correspondiente al mes de junio de 2026. </t>
  </si>
  <si>
    <t>E586595678</t>
  </si>
  <si>
    <t>C4D163C7</t>
  </si>
  <si>
    <t xml:space="preserve">Pago por el servicio de energía eléctrica para el funcionamiento del equipo y las instalaciones de la Unidad para la Prevención Comunitaria de la Violencia, correspondiente al mes de junio de 2026. Contador O98255  y  Correlativo 779017. </t>
  </si>
  <si>
    <t xml:space="preserve">Pago por el servicio de energía eléctrica para el funcionamiento del equipo y las instalaciones de la Unidad para la Prevención Comunitaria de la Violencia, correspondiente al mes de junio de 2026. Contador M60268 y Correlativo 779033  </t>
  </si>
  <si>
    <t xml:space="preserve">Pago por el servicio de energía eléctrica para el funcionamiento del equipo y las instalaciones de la Unidad para la Prevención Comunitaria de la Violencia, correspondiente al mes de junio de 2026. Contador S96998  y Correlativo 804567. </t>
  </si>
  <si>
    <t xml:space="preserve">Pago por el servicio de energía eléctrica para el funcionamiento del equipo y las instalaciones de la Unidad para la Prevención Comunitaria de la Violencia, correspondiente al mes de junio de 2026. Contador S98344 y  Correlativo 769128  </t>
  </si>
  <si>
    <t xml:space="preserve">Pago por el servicio de energía eléctrica para el funcionamiento del equipo y las instalaciones de la Unidad para la Prevención Comunitaria de la Violencia, correspondiente al mes de junio de 2026. Contador M58700 y Correlativo 9296624 </t>
  </si>
  <si>
    <t xml:space="preserve">Pago por el servicio de energía eléctrica para el funcionamiento del equipo y las instalaciones de la Unidad para la Prevención Comunitaria de la Violencia, correspondiente al mes de  junio de 2026. Contador F82884  y Correlativo  778997 </t>
  </si>
  <si>
    <t xml:space="preserve">Pago por el servicio de energía eléctrica para el funcionamiento del equipo y las instalaciones de la Unidad para la Prevención Comunitaria de la Violencia, correspondiente al mes de  junio de 2026. Contador O97469  y Correlativo 779027 </t>
  </si>
  <si>
    <t xml:space="preserve">Pago por el servicio de energía eléctrica para el funcionamiento del equipo y las instalaciones de la Unidad para la Prevención Comunitaria de la Violencia, correspondiente al mes de  junio de 2026. Contador M60731  y Correlativo 779006 </t>
  </si>
  <si>
    <t xml:space="preserve">Pago por el servicio de energía eléctrica para el funcionamiento del equipo y las instalaciones de la Unidad para la Prevención Comunitaria de la Violencia, correspondiente al mes de  junio de 2026. Contador S98319  y  Correlativo 804563 </t>
  </si>
  <si>
    <t xml:space="preserve">Pago por el servicio de energía eléctrica para el funcionamiento del equipo y las instalaciones de la Unidad para la Prevención Comunitaria de la Violencia, correspondiente al mes de junio de 2026. Contador M59042  y Correlativo 779053 </t>
  </si>
  <si>
    <t xml:space="preserve">Pago por el servicio de energía eléctrica para el funcionamiento del equipo y las instalaciones de la Unidad para la Prevención Comunitaria de la Violencia, correspondiente al mes de junio de 2026. Contador  L16299 y Correlativo 779021. </t>
  </si>
  <si>
    <t xml:space="preserve">Pago por el servicio de energía eléctrica para el funcionamiento del equipo y las instalaciones de la Unidad para la Prevención Comunitaria de la Violencia, correspondiente al mes de junio de 2026. Contador R99206  y Correlativo 779044 </t>
  </si>
  <si>
    <t xml:space="preserve">Pago por el servicio de energía eléctrica para el funcionamiento del equipo y las instalaciones de la Unidad para la Prevención Comunitaria de la Violencia, correspondiente al mes de junio de 2026. Contador S65186  y Correlativo 779062.  </t>
  </si>
  <si>
    <t xml:space="preserve">Pago por el servicio de energía eléctrica para el funcionamiento del equipo y las instalaciones de la Unidad para la Prevención Comunitaria de la Violencia, correspondiente al mes de junio de 2026. Contador S61844  y Correlativo 788619  </t>
  </si>
  <si>
    <t xml:space="preserve">Pago por el servicio de energía eléctrica para el funcionamiento del equipo y las instalaciones de la Unidad para la Prevención Comunitaria de la Violencia, correspondiente al mes de junio de 2026. Contador N31502  y Correlativo 779010  </t>
  </si>
  <si>
    <t xml:space="preserve">Pago por el servicio de telefonia para uso de la Unidad para la Prevención Comunitaria de la Violencia, el Servicio fue utilizado en el número 2412-8800. Correspondiente al mes de junio de 2026. </t>
  </si>
  <si>
    <t>Pago por el servicio de telefonia para uso de la Sección de informática de la  Unidad para la Prevención Comunitaria de la Violencia, el Servicio fue utilizado en el número 2490-8390 Correspondiente al mes de junio de 2026.</t>
  </si>
  <si>
    <t>Pago por le servicio de telefonia e internet para uso de las oficinas de PROPEVI de la Unidad para La Prevención Comunitaria de la Violencia,el Servicio fue utilizado en el número 7948-9200. Correspondiente al mes de junio de 2026.</t>
  </si>
  <si>
    <t xml:space="preserve">Pago por el servicio de  internet el cual fue utilizado por los colaboradores del Departamento de Capacitación ubicado en el edificio TEC oficina 402 y 403 de la UPCV. Correspondiente al mes de junio de 2026. </t>
  </si>
  <si>
    <t>Reintegro por el pago de servicio de agua potable dentro de las instalaciones de la Unidad para la Prevención Comunitaria de la Violencia para uso de todo el personal de la Unidad. Correspondiente al mes de junio de 2026</t>
  </si>
  <si>
    <t xml:space="preserve">Reintegro por el pago de servicio de energía eléctrica para el funcionamiento del equipo y las instalaciones de las oficinas No. 402-403 de la Unidad para la Prevención Comunitaria de la Violencia que se encuentran en el edificio TEC, correspondiente al mes de junio de 2026. </t>
  </si>
  <si>
    <t>Reintegro por el pago de servicio de energía eléctrica para el funcionamiento del equipo y las instalaciones de la sección de Almacén e Inventario de la Unidad para la Prevención Comunitaria de la Violencia que se encuentran en el edificio Mini, correspondiente al mes de junio de 2026.</t>
  </si>
  <si>
    <t>Reintegro del servicio de agua potable dentro de las instalaciones del programa de prevención y erradicación de la violencia intrafamiliar propevi en el departamento de El Progreso, correspondiente al mes de  junio de 2026.</t>
  </si>
  <si>
    <t>Reintegro del servicio de energía electrica dentro de las instalaciones del programa de prevención y erradicación de la violencia intrafamiliar propevi en el departamento de El Progreso, correspondiente al mes de junio de 2026.</t>
  </si>
  <si>
    <t>Reintegro del servicio de agua potable dentro de las instalaciones del programa de prevención y erradicación de la violencia intrafamiliar propevi en el departamento de Jalapa, correspondiente al mes de junio de 2026.</t>
  </si>
  <si>
    <t>Reintegro del servicio de energía electrica dentro de las instalaciones del programa de prevención y erradicación de la violencia intrafamiliar propevi en el departamento de Jalapa, correspondiente al mes de junio de 2026.</t>
  </si>
  <si>
    <t>Reintegro del servicio de energía electrica dentro de las instalaciones del programa de prevención y erradicación de la violencia intrafamiliar propevi en el departamento de Santa Rosa, correspondiente al mes de junio de 2026.</t>
  </si>
  <si>
    <t>Reintegro del servicio de agua potable dentro de las instalaciones del programa de prevención y erradicación de la violencia intrafamiliar propevi en el departamento de Santa Rosa, correspondiente al mes de junio de 2026.</t>
  </si>
  <si>
    <t>Reintegro del servicio de agua potable dentro de las instalaciones del programa de prevención y erradicación de la violencia intrafamiliar propevi en el departamento de Petén, correspondiente al mes de junio de 2026.</t>
  </si>
  <si>
    <t>Reintegro del servicio de energía eléctrica dentro de las instalaciones del programa de prevención y erradicación de la violencia intrafamiliar propevi en el departamento de Petén, correspondiente al mes de junio de 2026.</t>
  </si>
  <si>
    <t>Reintegro del servicio de internet dentro de las instalaciones del programa de prevención y erradicación de la violencia intrafamiliar propevi en el departamento de Petén, correspondiente al mes de junio de 2026.</t>
  </si>
  <si>
    <t>E586598189</t>
  </si>
  <si>
    <t>615DCE84</t>
  </si>
  <si>
    <t>E586604448</t>
  </si>
  <si>
    <t>3F129809</t>
  </si>
  <si>
    <t>E586769994</t>
  </si>
  <si>
    <t>15769C2E</t>
  </si>
  <si>
    <t xml:space="preserve">
E586774483</t>
  </si>
  <si>
    <t>66503E 44</t>
  </si>
  <si>
    <t xml:space="preserve">Pago por el servicio de energía eléctrica para el funcionamiento del equipo y las instalaciones de PROPEVI zona 1, correspondiente al mes de junio de 2026. Contador O32086 y T82921  y Correlativo 1538031 y 1583411..  </t>
  </si>
  <si>
    <t>E586781625</t>
  </si>
  <si>
    <t>1825983343
 1347964527</t>
  </si>
  <si>
    <t>5D18BFF0
F0A41B5C</t>
  </si>
  <si>
    <t>E587119160</t>
  </si>
  <si>
    <t>545994FC</t>
  </si>
  <si>
    <t>E587286202</t>
  </si>
  <si>
    <t>141A1559</t>
  </si>
  <si>
    <t>E587286903</t>
  </si>
  <si>
    <t>500E63E5</t>
  </si>
  <si>
    <t>48EE6A4D</t>
  </si>
  <si>
    <t>E8C63BFD</t>
  </si>
  <si>
    <t>B673A003</t>
  </si>
  <si>
    <t>3719ED45</t>
  </si>
  <si>
    <t>A100692F</t>
  </si>
  <si>
    <t>15D30746</t>
  </si>
  <si>
    <t>A830922D</t>
  </si>
  <si>
    <t xml:space="preserve"> 8DC3DCF1</t>
  </si>
  <si>
    <t xml:space="preserve"> FE729083</t>
  </si>
  <si>
    <t xml:space="preserve"> 95156AEB</t>
  </si>
  <si>
    <t>F5A641B2</t>
  </si>
  <si>
    <t>B58E4CE0</t>
  </si>
  <si>
    <t>B95C3440</t>
  </si>
  <si>
    <t>E587713445</t>
  </si>
  <si>
    <t>74AF47A6</t>
  </si>
  <si>
    <t>E587717432</t>
  </si>
  <si>
    <t xml:space="preserve">2586069398	</t>
  </si>
  <si>
    <t>9666AB42</t>
  </si>
  <si>
    <t>E587719680</t>
  </si>
  <si>
    <t>73756AD2</t>
  </si>
  <si>
    <t>E587722460</t>
  </si>
  <si>
    <t>3AEDF833</t>
  </si>
  <si>
    <t>E587727756</t>
  </si>
  <si>
    <t>B4D4870B</t>
  </si>
  <si>
    <t>E587731826</t>
  </si>
  <si>
    <t>8E115CE8</t>
  </si>
  <si>
    <t>E587733217</t>
  </si>
  <si>
    <t>B6196D2D</t>
  </si>
  <si>
    <t>E587734787</t>
  </si>
  <si>
    <t>880CD8B1</t>
  </si>
  <si>
    <t>E587749954</t>
  </si>
  <si>
    <t>06DF175D</t>
  </si>
  <si>
    <t>E587888113</t>
  </si>
  <si>
    <t>B2D454F9</t>
  </si>
  <si>
    <t>FRANQUICIA DE LIMPIEZA, SERVICIO Y CALIDAD, SOCIEDAD ANONIMA</t>
  </si>
  <si>
    <t>15 cenas para servidores públicos y contratistas las cuales requirieron trabajar en fuera de horario, con el fin de cumplir con metas y actividades del Departamento Administrativo Financiero.</t>
  </si>
  <si>
    <t>E586433651</t>
  </si>
  <si>
    <t>1765625192
3791405632</t>
  </si>
  <si>
    <t>B0781352
17FE9647</t>
  </si>
  <si>
    <t>POLLO CAMPERO SOCIEDAD ANONIMA</t>
  </si>
  <si>
    <t>13 cenas para servidores públicos y contratistas las cuales requirieron trabajar en fuera de horario, con el fin de cumplir con metas y actividades del Departamento Administrativo Financiero.</t>
  </si>
  <si>
    <t>E586433880</t>
  </si>
  <si>
    <t>BB21249A</t>
  </si>
  <si>
    <t>ALIMENTOS CORPORATIVOS CORALSA, SOCIEDAD ANONIMA</t>
  </si>
  <si>
    <t>16 cenas para servidores públicos y contratistas del Departamento Administrativo Financiero, los cuales realizaron actividades fuera de horario ordinario establecido por esta Unidad.</t>
  </si>
  <si>
    <t>E586474358</t>
  </si>
  <si>
    <t>C647A689</t>
  </si>
  <si>
    <t>INDUSTRIA DE HAMBURGUESAS SOCIEDAD ANONIMA</t>
  </si>
  <si>
    <t>E586469966</t>
  </si>
  <si>
    <t>9 almuerzos, los cuales serán consumidos por 09 servidores técnicos y profesionales que participaron en la capacitación "Metodologías de modalidades flexibles", el 25 de junio de 2026, en el parque La Paz "Carlos el Pescadito Ruiz" con el objeto de optimizar los procesos de planificación, medición pedagógica y acompañamiento educativo.</t>
  </si>
  <si>
    <t xml:space="preserve">D5C6BA36 </t>
  </si>
  <si>
    <t>MORALES,SANCHEZ,, EDELMIRA,VERONICA</t>
  </si>
  <si>
    <t>SERVICIO DE ALQUILER DE 125 SILLAS PLASTICAS, 8 TABLEROS EN LA CASA DE LA MEMORIA KAJI TULAM PARA EL LANZAMIENTO DEL PROYECTO SERVICIO CÍVICO EL DÍA MIÉRCOLES 17 DE JUNIO DE 2026. SOLICITADO POR LA SECCIÓN DE PARTICIPACIÓN Y ORGANIZACIÓN JUVENIL|</t>
  </si>
  <si>
    <t>E586444300</t>
  </si>
  <si>
    <t xml:space="preserve">1771454652	</t>
  </si>
  <si>
    <t>AE89DAFA</t>
  </si>
  <si>
    <t>150 CENAS ENTREGADAS EN LA DIRECCIÓN GENERAL DE EDUCACIÓN FÍSICA -DIGEF- EL 18 DE JUNIO DE 2026 PARA LOS ASISTENTES DE LA FINAL DEL TONEO COPA ESCOLAR GOLES POR LA PAZ. SOLICITADO POR LA SECCIÓN DE ESCUELAS SEGURAS DEL DEPARTAMENTO DE ORGANIZACIÓN PARA LA PREVENCIÓN DE LA VIOLENCIA JUVENIL</t>
  </si>
  <si>
    <t>MUÑOZ,GONZALEZ, MUÑOZ,HILDA,LISETH</t>
  </si>
  <si>
    <t>E586520481</t>
  </si>
  <si>
    <t>3CFD1CEE</t>
  </si>
  <si>
    <t>Cena tipo alimento para contratista que requirió quedarse fuera de horario ordinario con el fin de cumplir con actividades y metas.</t>
  </si>
  <si>
    <t>E586634789</t>
  </si>
  <si>
    <t>2A73A957</t>
  </si>
  <si>
    <t>250 REFACCIONES PARA PARTICIPANTES DE LA FINAL DEL TORNEO COPA ESCOLAR: GOLES POR LA PAZ PARA PROMOVER LA CONVIVENCIA PACIFICA Y LA PREVENCIÓN DE LA VIOLENCIA EN EL PARQUE ERICK BARRONDO EL VIERNES 19 DE JUNIO DE 2026. SOLICITADO POR LA SECCIÓN DE ESCUELAS SEGURAS DEL DEPARTAMENTO DE ORGANIZACIÓN PARA LA PREVENCIÓN DE LA VIOLENCIA JUVENIL</t>
  </si>
  <si>
    <t>E586514422</t>
  </si>
  <si>
    <t>7030440B</t>
  </si>
  <si>
    <t>150 DESAYUNOS ENTREGADOS EN LA DIRECCIÓN GENERAL DE EDUCACIÓN FÍSICA -DIGEF- EL 19 DE JUNIO DE 2026 PARA LOS ASISTENTES DE LA FINAL DEL TONEO COPA ESCOLAR GOLES POR LA PAZ. SOLICITADO POR LA SECCIÓN DE ESCUELAS SEGURAS DEL DEPARTAMENTO DE ORGANIZACIÓN PARA LA PREVENCIÓN DE LA VIOLENCIA JUVENIL</t>
  </si>
  <si>
    <t>E586521364</t>
  </si>
  <si>
    <t>33530FB3</t>
  </si>
  <si>
    <t>150 REFACCIONES ENTREGADAS EN LA ACTIVIDAD DE CONVIVENCIA PACÍFICA Y UNA CULTURA DE PAZ EL 23 DE MAYO DE 2026 EN 1RA AVENIDA, MANZANA 1 COLONIA LA CRUZ DE LOS VADOS ZONA 18. SOLICITADO POR LA SECCIÓN DE PARTICIPACIÓN Y ORGANIZACIÓN JUVENIL DEL DEPARTAMENTO DE ORGANIZACIÓN PARA LA PREVENCIÓN DE LA VIOLENCIA JUVENIL</t>
  </si>
  <si>
    <t>E586643850</t>
  </si>
  <si>
    <t>FBD7F72F</t>
  </si>
  <si>
    <t>125 ALMUERZOS PARA PARTICIPANTES DEL TORNEO COPA ESCOLAR: GOLES POR LA PAZ PARA PROMOVER LA CONVIVENCIA PACIFICA Y LA PREVENCIÓN DE LA VIOLENCIA EN EL PARQUE DE LA PAZ COBÁN ALTA VERAPAZ EL VIERNES 29 DE MAYO DE 2026. SOLICITADO POR LA SECCIÓN DE PARTICIPACIÓN Y ORGANIZACIÓN JUVENIL DEL DEPARTAMENTO DE ORGANIZACIÓN PARA LA PREVENCIÓN DE LA VIOLENCIA JUVENIL</t>
  </si>
  <si>
    <t>CASTILLO,GUILLEN,,BILLY,RAUL</t>
  </si>
  <si>
    <t>E586644393</t>
  </si>
  <si>
    <t xml:space="preserve">328485132	</t>
  </si>
  <si>
    <t>A8F3B2DF</t>
  </si>
  <si>
    <t>Servicio de habilitación de 2 Libros de cuentas Corrientes de 100 hojas cada uno, los cuales serán utilizados para el control y registro administrativo de los formularios oficiales para Reconocimiento de Gastos RGL y RGA.</t>
  </si>
  <si>
    <t>CONTRALORIA GENERAL DE CUENTAS</t>
  </si>
  <si>
    <t>637672K</t>
  </si>
  <si>
    <t>E586633405</t>
  </si>
  <si>
    <t>5027275
5027273</t>
  </si>
  <si>
    <t>FORMA 63A
FORMA 63A</t>
  </si>
  <si>
    <t>PIMENTEL,SIERRA,,JORGE,ALEJANDRO</t>
  </si>
  <si>
    <t>Insumos de para albañilería, los cuales fueron usados en la Sede de PROPEVI en Zona 1, Guatemala, para realizar trabajos de mejoras en el edificio.</t>
  </si>
  <si>
    <t>E586635661</t>
  </si>
  <si>
    <t>D62F3F2E</t>
  </si>
  <si>
    <t>Servicio de faja lineal para un vehículo Toyota al Servicio de la Unidad para la Prevención Comunitaria de la Violencia. con características DVCJS-F5-008970 FAJA LINEAL TOYO POWER 6PK1565.</t>
  </si>
  <si>
    <t>DISTRIBUIDORA E IMPORTADORA DE LUBRICANTES Y REPUESTOS, SOCIEDAD ANONIMA</t>
  </si>
  <si>
    <t>E586639802</t>
  </si>
  <si>
    <t>2B9CF7C0</t>
  </si>
  <si>
    <t>Cenas tipo alimento para servidores públicos y contratistas que requieren quedarse fuera de horario ordinario con el fin de cumplir con actividades y metas.</t>
  </si>
  <si>
    <t>CUX,GARCIA,,VICENTA, MARISOL</t>
  </si>
  <si>
    <t>E586639128</t>
  </si>
  <si>
    <t>382A2D4E</t>
  </si>
  <si>
    <t>PROVALES, SOCIEDAD ANONIMA</t>
  </si>
  <si>
    <t>ADQUISICIÓN DE LAPICES PINTA CARITAS Y GLOBOS PARA USO EN ACTIVIDADES RECREATIVAS QUE REALIZA LA UNIDAD PARA LA PREVENCIÓN COMUNITARIA DE LA VIOLENCIA.</t>
  </si>
  <si>
    <t>E586716262</t>
  </si>
  <si>
    <t>3D4D0891</t>
  </si>
  <si>
    <t>ADQUISICIÓN DE AZUCAR Y CAFÉ, PARA USO Y CONSUMO EN LA UNIDAD PARA LA PREVENCIÓN COMUNITARIA DE LA VIOLENCIA, DEL MINISTERIO DE GOBERNACIÓN.</t>
  </si>
  <si>
    <t>E586717285</t>
  </si>
  <si>
    <t>F252A303</t>
  </si>
  <si>
    <t>ADQUISICIÓN DE INSUMOS DE CAFETERÍA PARA USO Y CONSUMO EN LA UNIDAD PARA LA PREVENCIÓN COMUNITARIA DE LA VIOLENCIA, DEL MINISTERIO DE GOBERNACIÓN.</t>
  </si>
  <si>
    <t>E586719865</t>
  </si>
  <si>
    <t>08B190DE</t>
  </si>
  <si>
    <t>HERNANDEZ,IBARRA,, LORNA,BETZABE</t>
  </si>
  <si>
    <t>Compra de 1 sello lineal para el uso del Coordinador General en Funciones, en virtud de ser un elemento gráfico de autenticación, que complementa la firma manuscrita en los documentos oficiales emitidos por esta Unidad.</t>
  </si>
  <si>
    <t>E586726993</t>
  </si>
  <si>
    <t>FABB1348</t>
  </si>
  <si>
    <t>500 USB PARA SER UTILIZADAS POR LOS PARTICIPANTES DEL PROYECTO PROMOTORES DE PREVENCIÓN DE LA VIOLENCIA JUVENIL Y ACTIVIDADES DEL DEPARTAMENTO DE ORGANIZACIÓN COMUNITARIA PARA LA PREVENCIÓN. SOLICITADO POR VARIAS SECCIONES DE VARIOS DEPARTAMENTOS DE LA UNIDAD PARA LA PREVENCIÓN COMUNITARIA DE LA VIOLENCIA.</t>
  </si>
  <si>
    <t>GRUPO R B, SOCIEDAD ANONIMA</t>
  </si>
  <si>
    <t>E586708049</t>
  </si>
  <si>
    <t>9F918C25</t>
  </si>
  <si>
    <t>250 ALMUERZOS PARA PARTICIPANTES DE LA FINAL DEL TORNEO COPA ESCOLAR: GOLES POR LA PAZ PARA PROMOVER LA CONVIVENCIA PACIFICA Y LA PREVENCIÓN DE LA VIOLENCIA EN EL PARQUE ERICK BARRONDO EL VIERNES 19 DE JUNIO DE 2026. SOLICITADO POR LA SECCIÓN DE ESCUELAS SEGURAS DEL DEPARTAMENTO DE ORGANIZACIÓN PARA LA PREVENCIÓN DE LA VIOLENCIA JUVENIL</t>
  </si>
  <si>
    <t>E586641718</t>
  </si>
  <si>
    <t xml:space="preserve">	76C02F30</t>
  </si>
  <si>
    <t>ADQUISICIÓN DE INSUMOS DE OFICINA, LOS CUALES SERÁN ADMINISTRADOS POR LA SECCIÓN DE APOYO LOGÍSTICO DE LA UNIDAD PARA LA PREVENCIÓN COMUNITARIA DE LA VIOLENCIA, DEL MINISTERIO DE GOBERNACIÓN. SOLICITADO POR LA SECCIÓN DE APOYO LOGÍSTICO EL DEPARTAMENTO ADMINISTRATIVO</t>
  </si>
  <si>
    <t>LIBRERIAS Y PAPELERIAS SCRIBE, SOCIEDAD ANONIMA</t>
  </si>
  <si>
    <t>E586713468</t>
  </si>
  <si>
    <t>55393B90</t>
  </si>
  <si>
    <t>ADQUISICIÓN DE UTILES DE OFICINA, PARA USO DE LA UNIDAD PARA LA PREVENCIÓN COMUNITARIA DE LA VIOLENCIA, DEL MINISTERIO DE GOBERNACIÓN.</t>
  </si>
  <si>
    <t>E586718206</t>
  </si>
  <si>
    <t xml:space="preserve">6508CAB8 </t>
  </si>
  <si>
    <t>COMPRA DE INSUMOS DE LIMPIEZA PARA SER UTILIZADOS POR LA UNIDAD PARA LA PREVENCIÓN COMUNITARIA DE LA VIOLENCIA DEL MINISTERIO DE GOBERNACIÓN.</t>
  </si>
  <si>
    <t>E586785922</t>
  </si>
  <si>
    <t>FF563046</t>
  </si>
  <si>
    <t>QUIÑONEZ,,,MARIO, ROBERTO</t>
  </si>
  <si>
    <t>SERVICIO DE ELABORACIÓN DE 24 BANNER ROLL UP, QUE SE DISTRIBUYEN DE LA SIGUIENTE MANERA: 3 UNIDADES DE CADA DISEÑO- 8 DISEÑOS, MISMOS QUE FUERON UTILIZADOS POR SERVICIO CÍVICO, EN EL MARCO DE LA DIFUSIÓN DE MENSAJES PREVENTIVOS DIRIGIDOS A LA POBLACIÓN GUATEMALTECA.</t>
  </si>
  <si>
    <t>E586807853</t>
  </si>
  <si>
    <t>79835FEE</t>
  </si>
  <si>
    <t>COMPRA DE HORNO MICROONDAS PARA LA COORDINACIÓN GENERAL, EL CUAL PERMITIRÁ FORTALECER LAS CONDICIONES LOGÍSTICAS Y DE ATENCIÓN INSTITUCIONAL, CONTRIBUYENDO A PROPORCIONAR UN AMBIENTE ADECUADO, FUNCIONAL Y PROFESIONAL DURANTE EL DESARROLLO DE LAS ACTIVIDADES Y REUNIONES OFICIALES.</t>
  </si>
  <si>
    <t>SUMINISTROS Y SOPORTE, SOCIEDAD ANONIMA</t>
  </si>
  <si>
    <t>E586885730</t>
  </si>
  <si>
    <t xml:space="preserve">BE4378FB </t>
  </si>
  <si>
    <t>3 Almuerzos los cuales fueron requeridos para personal del Departamento Administrativo Financiero para actividades relacionadas con el anteproyecto de presupuesto para el ejercicio fiscal 2027.</t>
  </si>
  <si>
    <t>CORPORACIÓN KARIBE, SOCIEDAD ANÓNIMA</t>
  </si>
  <si>
    <t>E586941851</t>
  </si>
  <si>
    <t>58945E8C</t>
  </si>
  <si>
    <t>adquisición de 1 cafetera con capacitad de 12 tazas de material de acero inoxidable voltaje de 120. para la Coordinación General de la Unidad, derivado de la constante realización de reuniones de trabajo y atención de autoridades ministeriales</t>
  </si>
  <si>
    <t>NUEVOS ALMACENES, SOCIEDAD ANONIMA</t>
  </si>
  <si>
    <t>E586955909</t>
  </si>
  <si>
    <t>299D2675</t>
  </si>
  <si>
    <t>3 Cenas tipo alimento para servidores públicos y contratistas que requieren quedarse fuera de horario ordinario con el fin de cumplir con actividades y metas en el Departamento Administrativo Financiero.</t>
  </si>
  <si>
    <t>E586954031</t>
  </si>
  <si>
    <t>3 Desayunos los cuales fueron requeridos para personal del Departamento Administrativo Financiero para actividades relacionadas con el anteproyecto de presupuesto para el ejercicio fiscal 2027.</t>
  </si>
  <si>
    <t>PATSY SOCIEDAD ANONIMA</t>
  </si>
  <si>
    <t>3098624420
2796897311</t>
  </si>
  <si>
    <t>3D661E55
	9FB19159</t>
  </si>
  <si>
    <t>E586940529</t>
  </si>
  <si>
    <t>86F74D76</t>
  </si>
  <si>
    <t>Cena tipo alimento la cual fue requerida para laborar fuera de horario ordinario con el find e cumplir metas y actividades del Departamento Administrativo Financiero.</t>
  </si>
  <si>
    <t>E586937358</t>
  </si>
  <si>
    <t xml:space="preserve"> 4215554585	</t>
  </si>
  <si>
    <t>8DB675DE</t>
  </si>
  <si>
    <t>11 Cenas tipo alimento para servidores públicos y contratistas que requieren quedarse fuera de horario ordinario con el fin de cumplir con actividades y metas en el Departamento Administrativo Financiero.</t>
  </si>
  <si>
    <t>E586946098</t>
  </si>
  <si>
    <t>2541699557
3533393279</t>
  </si>
  <si>
    <t>0A82847B
F07D3997</t>
  </si>
  <si>
    <t>09 Cenas tipo alimento para servidores públicos y contratistas que requieren quedarse fuera de horario ordinario con el fin de cumplir con actividades y metas del Departamento Administrativo Financiero.</t>
  </si>
  <si>
    <t>E586958061</t>
  </si>
  <si>
    <t>8F45D6FD</t>
  </si>
  <si>
    <t>12 Cenas tipo alimento para servidores públicos y contratistas que requieren quedarse fuera de horario ordinario con el fin de cumplir con actividades y metas del Departamento Administrativo Financiero.</t>
  </si>
  <si>
    <t>CUX,GARCIA,,HUGO, ELISEO</t>
  </si>
  <si>
    <t>E586957200</t>
  </si>
  <si>
    <t>F7EA2240</t>
  </si>
  <si>
    <t>Compra de sello de bolsillo para uso del Señor Coordinador General en Funciones, en virtud de ser un elemento gráfico de autenticación que complementa la firma manuscrita oficiales emitidos por esta Unidad.</t>
  </si>
  <si>
    <t>E587053933</t>
  </si>
  <si>
    <t>28FECD37</t>
  </si>
  <si>
    <t>SERVICIO DE TRANSPORTE DE PERSONAS QUE INCLUYÓ 1 BUS CON CAPACIDAD DE 15 PERSONAS DESDE LA MUNICIPALIDAD DE EL TEJAR AL HOTEL HILTON GARDEN, IDA Y VUELTA, EL 18 DE JUNIO DE 2026. SOLICITADO POR LA SECCIÓN DE PARTICIPACIÓN Y ORGANIZACIÓN JUVENIL DEL DEPARTAMENTO DE ORGANIZACIÓN PARA LA PREVENCIÓN DE LA VIOLENCIA JUVENIL</t>
  </si>
  <si>
    <t>ROCA,ALVAREZ,,JOSE, LUIS</t>
  </si>
  <si>
    <t>E587014393</t>
  </si>
  <si>
    <t>F239FCE8</t>
  </si>
  <si>
    <t>Compra de refacciones entregadas el 02 de julio de 2026, para la atención a la reunión de trabajo por la Coordinación General de UPCV, en la que participaron autoridades y representantes de instituciones integradas.</t>
  </si>
  <si>
    <t>LA PANERIA SOCIEDAD ANONIMA</t>
  </si>
  <si>
    <t>E587049197</t>
  </si>
  <si>
    <t>85FFE5FB</t>
  </si>
  <si>
    <t>ACEITES PARA MOTOR Y LUBRICANTES PARA USO DE LOS VEHÍCULOS A CARGO DE LA UNIDAD PARA LA PREVENCIÓN COMUNITARIA DE LA VIOLENCIA</t>
  </si>
  <si>
    <t>CRUZ,TOBIAS,,CARLOS, ARTURO</t>
  </si>
  <si>
    <t>E587027290</t>
  </si>
  <si>
    <t xml:space="preserve">1603948246	</t>
  </si>
  <si>
    <t>FF2B65E9</t>
  </si>
  <si>
    <t>COMPRA DE 3850 GALLETAS DE CHISPAS DE CHOCOLATE Y 2926 JUGOS PAR JOVENES QUE PARTICIPEN EN ACTIVIDADES Y TALLERES PARA PROMOVER ESPACIOS DE PARTICIPACIÓN JUVENIL.</t>
  </si>
  <si>
    <t>LÓPEZ,MEDRANO,PEREZ, JACQUELINE,ISABEL</t>
  </si>
  <si>
    <t>E587057394</t>
  </si>
  <si>
    <t>7C36927F</t>
  </si>
  <si>
    <t>ADQUISICIÓN DE LIBROS DE CUENTOS PARA NIÑOS DE 6 AÑOS, PARA SER UTILIZADOS DURANTE EL DESARROLLO DE LAS CAPACITACIONES Y ATENCIONES PSICOLOGICAS QUE SE BRINDAN A NIÑO Y NIÑAS, EN LA UNIDAD PARA LA PREVENCIÓN COMUNITARIA DE LA VIOLENCIA.</t>
  </si>
  <si>
    <t>E587072288</t>
  </si>
  <si>
    <t>57D7CA96</t>
  </si>
  <si>
    <t>MUNDITROFEOS, SOCIEDAD ANONIMA</t>
  </si>
  <si>
    <t>COMPRA DE 6 TROFEOS, LOS CUALES FUERON ENTREGADOS A LOS GANADORES EN LA FINAL DEL TORNEO COPA ESCOLAR: "GOLES POR LA PAZ", QUE TIENE POR OBJETIVO PROMOVER LA PREVENCIÓN DE LA VIOLENCIA, EL FORTALECIMIENTO DE VALORES Y LA CONVIVENCIA PACIFICA ENTRE ESTUDIANTES A NIVEL NACIONAL A TRÁVES DEL DEPORTE Y RECREACIÓN.</t>
  </si>
  <si>
    <t>E587015101</t>
  </si>
  <si>
    <t>D03F91CC</t>
  </si>
  <si>
    <t>MEDICAMENTOS PARA SER UTILIZADOS EN LA ATENCIÓN MÉDICA DE LAS PERSONAS QUE LABORAN EN LA UNIDAD PARA LA PREVENCIÓN DE LA VIOLENCIA</t>
  </si>
  <si>
    <t>ALVAREZ,YOC,SAMAYOA,BARBARA,MARIA</t>
  </si>
  <si>
    <t>E587044209</t>
  </si>
  <si>
    <t>8EC64FA0</t>
  </si>
  <si>
    <t>Pago de servicio de extracción de basura del mes de junio de 2026.</t>
  </si>
  <si>
    <t>CARCAMO,ALVARIZAES,, SERGIO,DAVID</t>
  </si>
  <si>
    <t>E587203048</t>
  </si>
  <si>
    <t>9F02BE40</t>
  </si>
  <si>
    <t>ADQUISICIÓN DE MEDICAMENTOS, BATAS, GUANTES LATEX Y MASCARILLAS, PARA USO DEL PERSONAL DEL PERSONAL QUE PRESTA SUS SERVICIOS EN LA UNIDAD PARA LA PREVENCIÓN COMUNITARIA DE LA VIOLENCIA.</t>
  </si>
  <si>
    <t>BONILLA,GUERRA, ESCOBAR,PERSY, MARLENY</t>
  </si>
  <si>
    <t>E587286709</t>
  </si>
  <si>
    <t xml:space="preserve">A4270DE2 </t>
  </si>
  <si>
    <t>3 cenas para dos prestadores de servicios técnicos y un Servidor Publico de la Sección de Almacén e inventario. que realizaron tareas fuera de horario establecido.</t>
  </si>
  <si>
    <t>E587268778</t>
  </si>
  <si>
    <t>72A48F84</t>
  </si>
  <si>
    <t>ADQUISICIÓN DE 500 VALES DE COMIDA, PARA SER UTILIZADOS POR EL PERSONAL QUE REALIZA LABORES FUERA DEL HORARIO ORDINARIO DE TRABAJO, ASI COMO DURANTE REUNIONES LABORALES Y ACTIVIDADES EMERGENTES QUE DEMANDAN CONTINUIDAD EN LAS OPERACIONES SIN INTERRUPCIONES, EN LA PARTICIPACION DE LOS ASISTENTES.</t>
  </si>
  <si>
    <t>E587286725</t>
  </si>
  <si>
    <t xml:space="preserve">	5696FE63</t>
  </si>
  <si>
    <t>ADQUISICIÓN DE MEMBRESIA DE CONSULTA DE LEYES, POR UN PERIODO DE 12 MESES, PARA SER UTILIZADA EN LA SECCIÓN DE ASESORIA JURIDICA DE LA UNIDAD PARA LA PREVENCIÓN COMUNITARIA DE LA VIOLENCIA.</t>
  </si>
  <si>
    <t>INFILE, SOCIEDAD ANONIMA</t>
  </si>
  <si>
    <t>E587320664</t>
  </si>
  <si>
    <t xml:space="preserve">	BCE81510</t>
  </si>
  <si>
    <t>SOLUCIONES IMPRESAS, SOCIEDAD ANONIMA</t>
  </si>
  <si>
    <t>ADQUISICIÓN DEL SERVICIO DE IMPRESIÓN DE 25,000 VOLANTES DE LA CAMPAÑA DENOMINADA: "PROTEGE TU BONO 14", ESTE MATERIAL FUE UTILIZADO PARA LA DIFUSIÓN DE MENSAJES PREVENTIVOS DIRIGIDOS A LA POBLACIÓN GUATEMALTECA, FORTALECIENDO LAS ACCIONES DE COMUNICACIÓN Y SENSIBILIZACIÓN PARA LA PROMOCIÓN DE LA CONVIVENCIA PACÍFICA Y LA PREVENCIÓN DE LA VIOLENCIA.</t>
  </si>
  <si>
    <t>E587387785</t>
  </si>
  <si>
    <t>A75AB2DC</t>
  </si>
  <si>
    <t>COMPRA DE GALLETAS Y JUGOS LOS CUALES SE USARON COMO REFRIGERIO A LOS PARTICIPANTES DE LAS DIFERENTES CAPACITACIONES DESARROLLADAS POR EL DEPARTAMENTO DE CAPACITACIÓN Y DESARROLLO INSTITUCIONAL.</t>
  </si>
  <si>
    <t>E587388773</t>
  </si>
  <si>
    <t>74BDE990</t>
  </si>
  <si>
    <t>06 cenas para Servidores Públicos y Técnico del Departamento Administrativo Financiero, fue necesario que personal de distintas secciones permaneciera laborando fuera del horario ordinario de trabajo, el día 07 de julio de 2026, con el fin de cumplir con actividades y metas.</t>
  </si>
  <si>
    <t>E587375124</t>
  </si>
  <si>
    <t>E47A35DF</t>
  </si>
  <si>
    <t>10 cenas para Servidores Públicos y Técnico del Departamento Administrativo Financiero, fue necesario que personal de distintas secciones permaneciera laborando fuera del horario ordinario de trabajo, el día 08 de julio de 2026, con el fin de cumplir con actividades y metas.</t>
  </si>
  <si>
    <t>E587375825</t>
  </si>
  <si>
    <t>4F86D663</t>
  </si>
  <si>
    <t>BENDFELDT,MORALES, AGUIRRE,LOURDES, ELIZABETH</t>
  </si>
  <si>
    <t>Servicio de encuadernación de las formas 200 A-3 cajas fiscales del ejercicio fiscal 2025.</t>
  </si>
  <si>
    <t>E587472502</t>
  </si>
  <si>
    <t>25F71985</t>
  </si>
  <si>
    <t>Una cena tipo Alimento para servidor técnico del Departamento Administrativo Financiero que requieren quedarse fuera de horario ordinario con el fin de trasladar persona que se continuo laborando en horario nocturno.</t>
  </si>
  <si>
    <t>E587472162</t>
  </si>
  <si>
    <t>79D96D23</t>
  </si>
  <si>
    <t>Cena tipo alimento para contratistas del Departamento Administrativo Financiero que requieren quedarse fuera de horario ordinario con el fin realizar traslado de personal.</t>
  </si>
  <si>
    <t>E587472596</t>
  </si>
  <si>
    <t>97C08792</t>
  </si>
  <si>
    <t>10 Cenas tipo alimento para servidores públicos y contratistas del Departamento Administrativo Financiero que requieren quedarse fuera de horario ordinario con el fin de cumplir con actividades y metas.</t>
  </si>
  <si>
    <t>E587472235</t>
  </si>
  <si>
    <t xml:space="preserve">	261D635E</t>
  </si>
  <si>
    <t>ADQUISICIÓN DE UN SERVICIO DE IMPRESIÓN DE 5,000 TRIFOLIARES DE LA CAMPAÑA DENOMINADA: "PROMOTORES DE PREVENCIÓN", PARA SERVICIO CÍVICO. ESTE MATERIAL FUE UTILIZADO PARA LA DIFUSIÓN DE MENSAJES PREVENTIVOS DIRIGIDOS A LA POBLACIÓN GUATEMALTECA, FORTALECIENDO LAS ACCIONES DE COMUNICACIÓN Y SENSIBILIZACIÓN PARA LA PROMOCIÓN DE LA CONVIVENCIA PACÍFICA Y LA PREVENCIÓN DE LA VIOLENCIA.</t>
  </si>
  <si>
    <t>OHIO PRINT AND PAPER SOCIEDAD ANONIMA</t>
  </si>
  <si>
    <t>E587458259</t>
  </si>
  <si>
    <t>E93B51C1</t>
  </si>
  <si>
    <t>Cena tipo alimento para servidor público del Departamento Administrativo Financiero que requirió quedarse fuera de horario ordinario con el fin de cumplir con actividades y metas.</t>
  </si>
  <si>
    <t>E587472332</t>
  </si>
  <si>
    <t xml:space="preserve">4228072817	</t>
  </si>
  <si>
    <t>251514E1</t>
  </si>
  <si>
    <t>13 Cenas tipo alimento para servidores públicos y contratistas del Departamento Administrativo Financiero que requieren quedarse fuera de horario ordinario con el fin de cumplir con actividades de conformación de expedientes para contrataciones, conformación, revisión y autorización de expedientes para procesos de pago a proveedores y realizar traslado de personal.</t>
  </si>
  <si>
    <t>E587472383</t>
  </si>
  <si>
    <t>62F68A96</t>
  </si>
  <si>
    <t>ADQUISICIÓN DE INSUMOS DE LIMPIEZA PARA USO DE LA UNIDAD PARA LA PREVENCIÓN COMUNITARIA DE LA VIOLENCIA, DEL MINISTERIO DE GOBERNACIÓN. SOLICITADO POR LA SECCIÓN DE APOYO LOGÍSTICO DEL DEPARTAMENTO ADMINISTRATIVO FINANCIERO</t>
  </si>
  <si>
    <t>E587531045</t>
  </si>
  <si>
    <t>63521BC0</t>
  </si>
  <si>
    <t>7 cenas prestadas para seis servidores técnicos y un servidor publico de la Sección de Almacén e Inventario, quienes realizaron procesos de bajas de bienes los días 07 de julio de 2026</t>
  </si>
  <si>
    <t>E587509546</t>
  </si>
  <si>
    <t>39488025</t>
  </si>
  <si>
    <t>7 cenas prestadas para seis servidores técnicos y un servidor publico de la Sección de Almacén e Inventario, quienes realizaron procesos de bajas de bienes los días 08 de julio de 2026</t>
  </si>
  <si>
    <t>E587510048</t>
  </si>
  <si>
    <t>1443E108</t>
  </si>
  <si>
    <t>Cenas tipo alimento para servidores públicos y contratistas del Departamento Administrativo Financiero que requieren quedarse fuera de horario ordinario con el fin de cumplir con actividades de conformación, revisión y autorización de expedientes para procesos de pago a proveedores y realizar traslado de personal, el día 15 de julio de 2026.</t>
  </si>
  <si>
    <t>E587511168</t>
  </si>
  <si>
    <t xml:space="preserve">	0777D89A</t>
  </si>
  <si>
    <t>INVERSIONES Y LOGISTICA FBL, SOCIEDAD ANÓNIMA</t>
  </si>
  <si>
    <t>COMPRA DE 100 ALMUERZOS, LOS CUÁLES FUERON CONSUMIDOS POR 100 PARTICIPANTES QUE ASISTIRÁN AL "LANZAMIENTO DEL PROYECTO DE SERVICIO CÍVICO", CON EL OBJETIVO DE DAR LA BIENVENIDA E INICIO DEL PROYECTO DE SERVICIO CÍVICO, A REALIZARSE EN CASA DE LA MEMORIA KAJI TULAM, CIUDAD DE GUATEMALA EL MIÉRCOLES 17 DE JUNIO DEL PRESENTE AÑO.</t>
  </si>
  <si>
    <t>E587583320</t>
  </si>
  <si>
    <t>3BE6751C</t>
  </si>
  <si>
    <t>COMPRA DE 35 CENAS LAS CUÁLES FUERON CONSUMIDAS POR LOS PARTICIPANTES EN LA CLASIFICATORIA PARA LA FINAL NACIONAL SUPREMACIA MC, GUATEMALA, EN LAS INSTALACIONES DEL TEATRO NACIONAL MIGEL ANGEL ASTURIAS. SOLICITADO POR LA SECCIÓN DE PARTICIPACIÓN Y ORGANIZACIÓN JUVENIL.</t>
  </si>
  <si>
    <t>E587620846</t>
  </si>
  <si>
    <t>A99A8FD6</t>
  </si>
  <si>
    <t>COMPRA DE TARIMAS PARA CARGA PARA LA COLOCACIÓN DE PRODUCTOS E INSUMOS EN BODEGA DE LA SECCIÓN DE ALMACÉN E INVENTARIO. SOLICITADO POR LA SECCIÓN DE ALMACÉN E INVENTARIO DEL DEPARTAMENTO ADMINISTRATIVO FINANCIERO</t>
  </si>
  <si>
    <t>GIRÓN,BRÁN,GARRIDO, ADALBERTA,</t>
  </si>
  <si>
    <t>E587593563</t>
  </si>
  <si>
    <t xml:space="preserve"> 893798459	</t>
  </si>
  <si>
    <t>E041FF69</t>
  </si>
  <si>
    <t>PAPELERIA ARRIOLA, SOCIEDAD ANONIMA</t>
  </si>
  <si>
    <t>Compra de Pizarra alto de 0.8 metro; ancho: 1.2 metro: Material de Superficie Fórmica Material de marco: Aluminio Unidad, debido a que constituye una herramienta de apoyo indispensable para el desarrollo de reuniones de trabajo, capacitaciones, sesiones de planificación y actividades de Coordinación.</t>
  </si>
  <si>
    <t>E587726369</t>
  </si>
  <si>
    <t xml:space="preserve">891111145	</t>
  </si>
  <si>
    <t>ED6E4A8E</t>
  </si>
  <si>
    <t>Servicio de Elaboración de 5 mantas vinílicas para PROPEVI. para las sedes departamentales de Chimaltenango, El Progreso, Escuintla, Izabal y Jutiapa. para la identificación de las sedes.</t>
  </si>
  <si>
    <t>ALFARO,,,LUIS, FERNANDO</t>
  </si>
  <si>
    <t>E587729724</t>
  </si>
  <si>
    <t xml:space="preserve">2038252091	</t>
  </si>
  <si>
    <t>E609AE90</t>
  </si>
  <si>
    <t>SERVICIO DE ELABORACIÓN E INSTALACIÓN DE MEZZANINE PARA SOPORTE DE CONDENSADORES DE AIRE ACONDICIONADO. SOLICITADO POR LA SECCIÓN DE APOYO LOGÍSTICO DEL DEPARTAMENTO ADMINISTRATIVO FINANCIERO</t>
  </si>
  <si>
    <t>DISTREX, SOCIEDAD ANONIMA</t>
  </si>
  <si>
    <t>E587888997</t>
  </si>
  <si>
    <t>89A200C0</t>
  </si>
  <si>
    <t>AISLANTE TÉRMICO, CABLE Y CINTA AISLANTE PARA REALIZAR LOS TRABAJOS DE MEJORA EN LAS INSTALACIONES UBICADAS EN LA OCTAVA AVENIDA TRECE GUION TREINTA Y CINCO ZONA UNO DEL MUNICIPIO DE GUATEMALA. SOLICITADO POR EL PROGRAMA DE PREVENCIÓN Y ERRADICACIÓN DE LA VIOLENCIA INTRAFAMILIAR</t>
  </si>
  <si>
    <t>E587889195</t>
  </si>
  <si>
    <t>65003D44</t>
  </si>
  <si>
    <t>COMPRA DE 20 REFACCIONES LAS CUALES FUERON ENTREGADAS DURANTE EL TALLER SOCIOLABORAL, DIRIGIDO A PERSONAS QUE HAN FINALIZADO UN PROCESO PENAL Y SE ENCUENTRA EN PROCESO DE REINSERCIÓN SOCIAL. LA ACTIVIDAD SE LLEVO A CABO EL DÍA 10 DE JUNIO EN LA DELEGACIÓN DEL MINISTERIO DE TRABAJO Y PREVISIÓN SOCIAL, UBICADA EN 2 AVE., ZONA 3, 4-72, CHIMALTENANGO. SOLICITADO POR LA SECCIÓN DE PREVENCIÓN POST-PENITENCIARIA.</t>
  </si>
  <si>
    <t>E587889829</t>
  </si>
  <si>
    <t>460BB2B5</t>
  </si>
  <si>
    <t>Compra de 6 Almuerzos para Servidores Cívicos de la Sección de Participación y Organización Juvenil. derivado de la logística de insumos de la sección.</t>
  </si>
  <si>
    <t>E587851031</t>
  </si>
  <si>
    <t>57214A12</t>
  </si>
  <si>
    <t>INSUMOS VARIOS PARA REALIZAR LOS TRABAJOS DE MEJORA EN LAS INSTALACIONES UBICADAS EN LA OCTAVA AVENIDA TRECE GUION TREINTA Y CINCO ZONA UNO DEL MUNICIPIO DE GUATEMALA. SOLICITADO POR LA SECCIÓN DE APOYO LOGÍSTICO DEL DEPARTAMENTO ADMINISTRATIVO FINANCIERO</t>
  </si>
  <si>
    <t>CONSTRUCTORA SAMAYOA ILLESCAS, SOCIEDAD ANONIMA</t>
  </si>
  <si>
    <t>E587889055</t>
  </si>
  <si>
    <t>4DCA4BF6</t>
  </si>
  <si>
    <t>ADQUISICIÓN DEL SERVICIO DE MANTENIMIENTO PREVENTIVO Y/O CORRECTIVO PARA EL VEHÍCULO CON PLACAS P-511GVH, MARCA: MAZDA, LÍNEA:BT50, MODELO: 2018, QUE SE ENCUENTRA A DISPOSICIÓN DE LA UPCV, ESTO COMO PARTE DE LAS FUNCIONES DE LA SECCIÓN DE APOYO LOGÍSTICO.</t>
  </si>
  <si>
    <t>TECNICENTRO GRAND PRIX SOCIEDAD ANONIMA</t>
  </si>
  <si>
    <t>E587920947</t>
  </si>
  <si>
    <t>E1AF6117</t>
  </si>
  <si>
    <t>20 refacciones  Tipo Alimento, las cuales fueron consumidas por personal y contratistas del Ministerio de Gobernación y de la Unidad para la Prevención Comunitaria de la Violencia, el día lunes 13 de julio de 2026, para la revisión de proyecto de convenios de solicitud de fondos para la transferencia de asignaciones especiales del Ministerio de gobernación del ejercicio fiscal 2026.</t>
  </si>
  <si>
    <t>E587924888</t>
  </si>
  <si>
    <t>F9D0437B</t>
  </si>
  <si>
    <t>GÓMEZ,ARMIRA,,IVAN,</t>
  </si>
  <si>
    <t>ADQUISICIÓN DEL SERVICIO DE MANTENIMIENTO PREVENTIVO Y/O CORRECTIVO PARA EL VEHÍCULO CON PLACAS P-757DKD, TIPO: PICK UP; MARCA: TOYOTA; LÍNEA:HILUX, EL CUAL SE ENCUENTRA A DISPOSICIÓN DE LA UPCV, ESTO COMO PARTE DE LAS FUNCIONES DE LA SECCIÓN DE APOYO LOGÍSTICO.</t>
  </si>
  <si>
    <t>E587906855</t>
  </si>
  <si>
    <t xml:space="preserve">3728494039	</t>
  </si>
  <si>
    <t>C04ECAF5</t>
  </si>
  <si>
    <t>COMPRA DE 100 REFACCIONES, LOS CUALES FUERON CONSUMIDOS POR 100 ADOLESCENTES, JÓVENES E INVITADOS ESPECIALES, QUIENES PARTICIPARÓN EN LA PROYECCIÓN DE UNA PELÍCULA "PASOS DE HÉROE", Y FERIA INFORMATIVA, EN EL PARQUE DE LA PAZ "CARLOS EL PESCADITO RUÍZ", ZONA 21, GUATEMALA, EL SÁBADO 25 DE ABRIL DEL PRESENTE AÑO. SOLICITADO POR LA SECCIÓN DE PARTICIPACIÓN Y ORGANIZACIÓN JUVENIL</t>
  </si>
  <si>
    <t>E587919140</t>
  </si>
  <si>
    <t>ADB326CA</t>
  </si>
  <si>
    <t>125 ALMUERZOS CONSUMIDOS EN EL PARQUE ERICK BARRONDO EL DÍA VIERNES 29 DE MAYO POR ADOLESCENTES, JÓVENES E INVITADOS ESPECIALES PARTICIPANTES EN EL TORNEO GOLES POR LA PAZ ACTIVIDAD ORIENTADA A PROMOVER LA PREVENCIÓN DE LA VIOLENCIA, FORTALECIENDO LOS VALORES Y LA CONVIVENCIA PACÍFICA A TRAVÉS DEL DEPORTE Y LA RECREACIÓN A CARGO DE LA UNIDAD PARA LA PREVENCIÓN COMUNITARIA DE LA VIOLENCIA DEL MINISTERIO DE GOBERNACIÓN</t>
  </si>
  <si>
    <t>E587943114</t>
  </si>
  <si>
    <t>9389099C</t>
  </si>
  <si>
    <t>ADQUISICIÓN DEL CURSO SOBRE EL USO, FUNCIONES Y MANEJO DE MOODLE, CON EL FIN DE ACREDITAR LA FORMACIÓN DE ADMINISTRADOR Y DOCENTE DE LA PLATAFORMA MOODLE "CAMPUS DIGITAL DE LA PREVENCIÓN", FORTALECIENDO SUS CAPACIDADES TÉCNICAS Y METODOLÓGICAS PARA LA ADECUADA ADMINISTRACIÓN, GESTIÓN Y DESARROLLO DE CONTENIDOS VIRTUALES.</t>
  </si>
  <si>
    <t>SOLTECORP, SOCIEDAD ANONIMA</t>
  </si>
  <si>
    <t>E587945850</t>
  </si>
  <si>
    <t>06C46779</t>
  </si>
  <si>
    <t>Cenas tipo alimento para servidores públicos y contratistas del Departamento Administrativo Financiero que requieren quedarse fuera de horario ordinario con el fin de cumplir con actividades de conformación, revisión y autorización de expedientes para procesos de pago a proveedores y realizar traslado de personal.</t>
  </si>
  <si>
    <t>EL CASTOR, SOCIEDAD ANÓNIMA</t>
  </si>
  <si>
    <t>E588008877</t>
  </si>
  <si>
    <t>84AD5C96</t>
  </si>
  <si>
    <t>2 CAMBIADORES PARA BEBÉ LOS CUALES FUNCIONARÁN COMO MOBILIARIO DE OFICINA DURANTE EL DESARROLLO DE LA ATENCIÓN A LOS USUARIOS Y BENEFICIARIOS QUE ACUDAN A RECIBIR LAS ATENCIONES ESPECIALIZADAS DE MANERA VOLUNTARIA O REFERIDOS DE ALGÚN ÓRGANO JURISDICCIONAL.</t>
  </si>
  <si>
    <t>SUMINISTROS GUATEMALA ROBLEDO, JUAREZ Y BARRERA, SOCIEDAD ANÓNIMA</t>
  </si>
  <si>
    <t>E588045004</t>
  </si>
  <si>
    <t>9B07F564</t>
  </si>
  <si>
    <t>ADQUISICIÓN DE SERVICIO DE TRANSPORTE QUE INCLUYÓ TRES (3) COASTER, CON CAPACIDAD DE 25 PERSONAS PARA LA ACTIVIDAD DEL PROYECTO GOLES POR LA PAZ QUE SE REALIZO EN EL PARQUE ERICK BARRONDO, EL VIERNES 29 DE MAYO DE 2026.</t>
  </si>
  <si>
    <t>OLIVARES,CIFUENTES, MONROY,VIVIANNE, CATALINA</t>
  </si>
  <si>
    <t>E588043362</t>
  </si>
  <si>
    <t>20EC51E2</t>
  </si>
  <si>
    <t>E588009415</t>
  </si>
  <si>
    <t>38C6D973</t>
  </si>
  <si>
    <t>70 ALMUERZOS LOS CUALES FUERON CONSUMIDOS POR 70 PARTICIPANTES QUE ASISTIERON AL LANZAMIENTO DEL CERTAMEN DE DIBUJO Y PINTURA "YO SOY PREVENCIÓN", CON EL OBJETIVO DE FOMENTAR UNA CULTURA DE PREVENCIÓN DE LA VIOLENCIA A TRAVÉS DE LA EXPRESIÓN ARTÍSTICA, REALIZADA EN EL SALÓN MAYOR DEL MINISTERIO DE GOBERNACIÓN, UBICADO EN LA 6TA. AVENIDA 13-71 ZONA 1 CIUDAD DE GUATEMALA, EL MIÉRCOLES 24 DE JUNIO DE 2026.</t>
  </si>
  <si>
    <t>E588043915</t>
  </si>
  <si>
    <t>5CAFA5C6</t>
  </si>
  <si>
    <t>E588007781</t>
  </si>
  <si>
    <t>E66A9D40</t>
  </si>
  <si>
    <t>E588008354</t>
  </si>
  <si>
    <t>D13A540D</t>
  </si>
  <si>
    <t>E588008524</t>
  </si>
  <si>
    <t>33DE22BD</t>
  </si>
  <si>
    <t>GRUPO ICM INGENIERIA, SOCIEDAD ANONIMA</t>
  </si>
  <si>
    <t>E588131342</t>
  </si>
  <si>
    <t>COMPRA DE 3 PUERTAS ABATIBLES LAS CUALES FUERON INSTALADAS EN LAS OFICINAS DEL INMUEBLE UBICADO EN LA 8VA, 13-35 ZONA 1, GUATEMALA, GUATEMALA, PARA EL FUNCIONAMIENTO DE PROPEVI Y CAFAMM. SOLICITADO POR LA SECCIÓN DE PROPEVI.</t>
  </si>
  <si>
    <t>8654908F</t>
  </si>
  <si>
    <t>ADQUISICIÓN DEL SERVICIO DE IMPRESIÓN DE 1,000 FOLDERS CON LOGO INSTITUCIONAL, QUE TIENE COMO OBJETIVO LA IDENTIFICACIÓN DE LOS PLANES DE ACCIÓN JUVENIL. SOLICITADO POR EL DEPARTAMENTO DE PLANIFICACIÓN ESTRATÉGICA Y GESTIÓN POR RESULTADOS.</t>
  </si>
  <si>
    <t>GONZALEZ,QUEZADA,, HECTOR,DANIEL OSWALDO</t>
  </si>
  <si>
    <t>E588132179</t>
  </si>
  <si>
    <t>688123B7</t>
  </si>
  <si>
    <t>COMPRA DE 2000 UNIDADES DE BEBIDA PROTEICA DE 200 ML PARA SER ENTREGADOS A BENEFICIARIOS Y DEMÁS PERSONAS QUE PARTICIPEN EN LAS CAPACITACIONES Y ACTIVIDADES DE SOCIALIZACIÓN DESARROLLADAS POR EL PROPEVI. SOLICITADO POR EL PROGRAMA DE PREVENCIÓN Y ERRADICACIÓN DE LA VIOLENCIA INTRAFAMILIAR</t>
  </si>
  <si>
    <t>E588110698</t>
  </si>
  <si>
    <t>FC3773F6</t>
  </si>
  <si>
    <t>20 refacciones consumidas por el personal del Ministerio de Gobernación y la Unidad para la Prevención Comunitaria de la Violencia el día 21 de julio de 2026, en la reunión para la revisión de proyectos de convenios de solicitud de fondos para la asignaciones especiales del Ministerio de Gobernación.</t>
  </si>
  <si>
    <t>E588132985</t>
  </si>
  <si>
    <t>F952B83C</t>
  </si>
  <si>
    <t>SERVICIO DE IMPRESIÓN DE 6000 JUEGOS DE MESA ME CUIDO Y ME PROTEJO PARA EL DEPARTAMENTO DE ORGANIZACIÓN PARA LA PREVENCIÓN DE LA VIOLENCIA JUVENIL. SOLICITADO POR EL DEPARTAMENTO DE PLANIFICACIÓN ESTRATÉGICA Y GESTIÓN POR RESULTADOSSERVICIO DE IMPRESIÓN DE 6000 JUEGOS DE MESA ME CUIDO Y ME PROTEJO PARA EL DEPARTAMENTO DE ORGANIZACIÓN PARA LA PREVENCIÓN DE LA VIOLENCIA JUVENIL. SOLICITADO POR EL DEPARTAMENTO DE PLANIFICACIÓN ESTRATÉGICA Y GESTIÓN POR RESULTADOS</t>
  </si>
  <si>
    <t>E588063215</t>
  </si>
  <si>
    <t>B218AA65</t>
  </si>
  <si>
    <t>DISTRIBUIDORA DE REPUESTOS AUTOMOTRICES EUROPEOS, SOCIEDAD ANONIMA</t>
  </si>
  <si>
    <t>Compra de 4 Bobinas y 4 Bujías para para el vehículo con Placas O-709BBZ, marca Volkswagen, asignado al servicio de la Unidad para la Prevención Comunitaria de la Violencia.</t>
  </si>
  <si>
    <t>E588187259</t>
  </si>
  <si>
    <t>59ADA5E1</t>
  </si>
  <si>
    <t>Compra de un Tensor y una Faja para para el vehículo con Placas O-711BBZ, marca Volkswagen, asignado al servicio de la Unidad para la Prevención Comunitaria de la Violencia.</t>
  </si>
  <si>
    <t>Compra de Un termostato, un bulbo y un refrigerante rosado, para para el vehículo con Placas O-708BBZ, marca Volkswagen, asignado al servicio de la Unidad para la Prevención Comunitaria de la Violencia.</t>
  </si>
  <si>
    <t>E588203122</t>
  </si>
  <si>
    <t>44F4F337</t>
  </si>
  <si>
    <t>E588205605</t>
  </si>
  <si>
    <t>B1747172</t>
  </si>
  <si>
    <t>CABLE DE VIDEO HDMI MACHO A MACHO PARA LA INSTALACIÓN DE EQUIPO DE CÓMPUTO Y PROYECTORES EN USO DE LOS DIFERENTES DEPARTAMENTOS Y SECCIONES. SOLICITADO POR LA SECCIÓN DE INFORMÁTICA</t>
  </si>
  <si>
    <t>ABRACADABRA, SOCIEDAD ANÓNIMA</t>
  </si>
  <si>
    <t>E588200220</t>
  </si>
  <si>
    <t>2861BA63</t>
  </si>
  <si>
    <t>Compra de un Sello lineal para uso del encargado de la Sección de Apoyo Logístico, en virtud de ser un elemento grafico de autenticación, que complementa la firma manuscrita en los documentos oficiales.</t>
  </si>
  <si>
    <t>E588172030</t>
  </si>
  <si>
    <t>3AA82819</t>
  </si>
  <si>
    <t>COMPRA DE 5000 TARJETAS DE PVC PARA EL DESARROLLO DE LAS ACTIVIDADES PLANIFICADAS POR LA SECCIÓN DE APOYO AL SERVICIO CÍVICO. SOLICITADO POR LA SECCIÓN DE APOYO AL SERVICIO CÍVICO DEL DEPARTAMENTO DE ORGANIZACIÓN PARA LA PREVENCIÓN DE LA VIOLENCIA JUVENIL</t>
  </si>
  <si>
    <t>INTELIDENT, SOCIEDAD ANONIMA</t>
  </si>
  <si>
    <t>E588199362</t>
  </si>
  <si>
    <t xml:space="preserve">	2C3D2C9A</t>
  </si>
  <si>
    <t>Compra de 10 talonarios de Forma 1H constancia de ingreso a almacén y a inventario los cuales son de suma importancia para el registro de los bienes, materiales e insumos adquiridos por la Unidad para la Prevención Comunitaria de la Violencia.</t>
  </si>
  <si>
    <t>E588174939</t>
  </si>
  <si>
    <t>63A</t>
  </si>
  <si>
    <t>2 Cena para personal de la Sección e apoyo y logística que requirió quedarse fuera de horario ordinario el día 22 de julio de 2026, con el fin de trasladar personal administrativo.</t>
  </si>
  <si>
    <t>E588185604</t>
  </si>
  <si>
    <t>1702316981
3543220926</t>
  </si>
  <si>
    <t>4B87ED81
E551AB22</t>
  </si>
  <si>
    <t>8 Cena para personal de la Sección e apoyo y logística que requirió quedarse fuera de horario ordinario el día 22 de julio de 2026, con el fin de trasladar personal administrativo.</t>
  </si>
  <si>
    <t>E588184373</t>
  </si>
  <si>
    <t>B22DF46D</t>
  </si>
  <si>
    <t>COMPRA DE UN ESCÁNER PARA EL DEPARTAMENTO DE PLANIFICACIÓN ESTRATÉGICA Y GESTIÓN POR RESULTADOS; MISMO QUE SERÁ UTILIZADO PARA EL ARCHIVO DIGITAL DE LA CORRESPONDENCIA EMITIDA POR EL DEPARTAMENTO ASÍ COMO LA DOCUMENTACIÓN QUE ES RECIBIDA POR PARTE DE LAS UNIDADES SUSTANTIVAS DE LA UNIDAD.</t>
  </si>
  <si>
    <t>MAYORISTA DE TECNOLOGIA, SOCIEDAD ANONIMA</t>
  </si>
  <si>
    <t>E588301728</t>
  </si>
  <si>
    <t>300B11D4</t>
  </si>
  <si>
    <t>MARTINEZ,LEIVA, FRANZUA,DIANA,MAYELA</t>
  </si>
  <si>
    <t>50 almuerzos para la actividad conversatorio, Mujeres Indígenas, Derechos, Empoderamiento y Prevención de la Violencia, en el marco del Día Nacional de la Mujer Garífuna, en el Barrios El Centro, sobre la Calle principal del mercado de Livingston del Departamento e Izabal. el día 23 de julio de 2026.</t>
  </si>
  <si>
    <t>E588299790</t>
  </si>
  <si>
    <t>FF920270</t>
  </si>
  <si>
    <t>DEL AGUILA,LOPEZ,,JULIO, CESAR</t>
  </si>
  <si>
    <t>COMPRA DE DOS DISCOS DUROS, BIENES DESTINADOS AL RECURSO HUMANO DE LA SECCIÓN DE ALMACÉN E INVENTARIOS, LOS CUALES RESULTARON NECESARIOS E INDISPENSABLES PARA EL ADECUADO DESEMPEÑO ESPECÍFICAMENTE EN EL CONTROL, ORGANIZACIÓN Y ACTUALIZACIÓN DEL ARCHIVO DOCUMENTAL DE LA UNIDAD.</t>
  </si>
  <si>
    <t>E588300314</t>
  </si>
  <si>
    <t>69B40F23</t>
  </si>
  <si>
    <t>ESPINOZA,ACOSTA,, ERICK,RODOLFO</t>
  </si>
  <si>
    <t>Por servicio de transporte de lancha del Municipio de Puerto Barrios al municipio de Livingston para la actividad de Conmemoración del Día Nacional de la mujer Garífuna, ya que se transporto insumos y personas.</t>
  </si>
  <si>
    <t>E588370126</t>
  </si>
  <si>
    <t>950083FD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</si>
</sst>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quot;#,##0.00;[Red]\-&quot;Q&quot;#,##0.00"/>
    <numFmt numFmtId="43" formatCode="_-* #,##0.00_-;\-* #,##0.00_-;_-* &quot;-&quot;??_-;_-@_-"/>
    <numFmt numFmtId="164" formatCode="_-&quot;$&quot;* #,##0.00_-;\-&quot;$&quot;* #,##0.00_-;_-&quot;$&quot;* &quot;-&quot;??_-;_-@_-"/>
    <numFmt numFmtId="165" formatCode="d/m/yyyy"/>
    <numFmt numFmtId="166" formatCode="[$Q-100A]#,##0.00"/>
    <numFmt numFmtId="167" formatCode="_-&quot;Q&quot;* #,##0.00_-;\-&quot;Q&quot;* #,##0.00_-;_-&quot;Q&quot;* &quot;-&quot;??_-;_-@"/>
    <numFmt numFmtId="168" formatCode="_([$Q-100A]* #,##0.00_);_([$Q-100A]* \(#,##0.00\);_([$Q-100A]* &quot;-&quot;??_);_(@_)"/>
  </numFmts>
  <fonts count="22" x14ac:knownFonts="1">
    <font>
      <sz val="10"/>
      <color rgb="FF000000"/>
      <name val="ARIAL"/>
      <scheme val="minor"/>
    </font>
    <font>
      <sz val="10"/>
      <color rgb="FF000000"/>
      <name val="Arial"/>
      <family val="2"/>
    </font>
    <font>
      <b/>
      <sz val="16"/>
      <color rgb="FFFF0000"/>
      <name val="Arial"/>
      <family val="2"/>
    </font>
    <font>
      <sz val="10"/>
      <name val="Arial"/>
      <family val="2"/>
    </font>
    <font>
      <b/>
      <sz val="11"/>
      <color rgb="FF000000"/>
      <name val="Arial"/>
      <family val="2"/>
    </font>
    <font>
      <b/>
      <u/>
      <sz val="11"/>
      <color rgb="FF000000"/>
      <name val="Arial"/>
      <family val="2"/>
    </font>
    <font>
      <b/>
      <u/>
      <sz val="11"/>
      <color rgb="FF000000"/>
      <name val="Arial"/>
      <family val="2"/>
    </font>
    <font>
      <b/>
      <u/>
      <sz val="11"/>
      <color rgb="FF000000"/>
      <name val="Arial"/>
      <family val="2"/>
    </font>
    <font>
      <b/>
      <u/>
      <sz val="11"/>
      <color rgb="FF000000"/>
      <name val="Arial"/>
      <family val="2"/>
    </font>
    <font>
      <sz val="10"/>
      <color rgb="FF000000"/>
      <name val="ARIAL"/>
      <family val="2"/>
      <scheme val="minor"/>
    </font>
    <font>
      <sz val="11"/>
      <color rgb="FF000000"/>
      <name val="Arial"/>
      <family val="2"/>
    </font>
    <font>
      <u/>
      <sz val="11"/>
      <color rgb="FF000000"/>
      <name val="Arial"/>
      <family val="2"/>
    </font>
    <font>
      <b/>
      <sz val="10"/>
      <color theme="1"/>
      <name val="ARIAL"/>
      <family val="2"/>
      <scheme val="major"/>
    </font>
    <font>
      <b/>
      <sz val="10"/>
      <color rgb="FF000000"/>
      <name val="ARIAL"/>
      <family val="2"/>
      <scheme val="major"/>
    </font>
    <font>
      <u/>
      <sz val="10"/>
      <color theme="10"/>
      <name val="ARIAL"/>
      <family val="2"/>
      <scheme val="minor"/>
    </font>
    <font>
      <sz val="8"/>
      <color theme="1"/>
      <name val="ARIAL"/>
      <family val="2"/>
    </font>
    <font>
      <sz val="8"/>
      <color rgb="FF000000"/>
      <name val="ARIAL"/>
      <family val="2"/>
    </font>
    <font>
      <sz val="8"/>
      <color rgb="FF000000"/>
      <name val="Calibri"/>
      <family val="2"/>
    </font>
    <font>
      <sz val="8"/>
      <color theme="1"/>
      <name val="Calibri"/>
      <family val="2"/>
    </font>
    <font>
      <sz val="8"/>
      <name val="Calibri"/>
      <family val="2"/>
    </font>
    <font>
      <sz val="10"/>
      <color rgb="FF000000"/>
      <name val="ARIAL"/>
      <family val="2"/>
      <scheme val="minor"/>
    </font>
    <font>
      <sz val="8"/>
      <name val="ARIAL"/>
      <family val="2"/>
    </font>
  </fonts>
  <fills count="10">
    <fill>
      <patternFill patternType="none"/>
    </fill>
    <fill>
      <patternFill patternType="gray125"/>
    </fill>
    <fill>
      <patternFill patternType="solid">
        <fgColor theme="0"/>
        <bgColor theme="0"/>
      </patternFill>
    </fill>
    <fill>
      <patternFill patternType="solid">
        <fgColor rgb="FF00B0F0"/>
        <bgColor rgb="FF00B0F0"/>
      </patternFill>
    </fill>
    <fill>
      <patternFill patternType="solid">
        <fgColor theme="0"/>
        <bgColor indexed="64"/>
      </patternFill>
    </fill>
    <fill>
      <patternFill patternType="solid">
        <fgColor theme="0"/>
        <bgColor rgb="FF00B0F0"/>
      </patternFill>
    </fill>
    <fill>
      <patternFill patternType="solid">
        <fgColor rgb="FF00B0F0"/>
        <bgColor indexed="64"/>
      </patternFill>
    </fill>
    <fill>
      <patternFill patternType="solid">
        <fgColor rgb="FFFFFFFF"/>
        <bgColor indexed="64"/>
      </patternFill>
    </fill>
    <fill>
      <patternFill patternType="solid">
        <fgColor rgb="FFFFFFFF"/>
        <bgColor rgb="FFFFFFFF"/>
      </patternFill>
    </fill>
    <fill>
      <patternFill patternType="solid">
        <fgColor theme="0"/>
        <bgColor rgb="FFFFFFFF"/>
      </patternFill>
    </fill>
  </fills>
  <borders count="11">
    <border>
      <left/>
      <right/>
      <top/>
      <bottom/>
      <diagonal/>
    </border>
    <border>
      <left/>
      <right/>
      <top/>
      <bottom/>
      <diagonal/>
    </border>
    <border>
      <left/>
      <right/>
      <top/>
      <bottom/>
      <diagonal/>
    </border>
    <border>
      <left/>
      <right/>
      <top/>
      <bottom/>
      <diagonal/>
    </border>
    <border>
      <left/>
      <right/>
      <top/>
      <bottom/>
      <diagonal/>
    </border>
    <border>
      <left style="double">
        <color indexed="64"/>
      </left>
      <right style="double">
        <color indexed="64"/>
      </right>
      <top style="double">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double">
        <color indexed="64"/>
      </left>
      <right/>
      <top/>
      <bottom/>
      <diagonal/>
    </border>
  </borders>
  <cellStyleXfs count="16">
    <xf numFmtId="0" fontId="0" fillId="0" borderId="0"/>
    <xf numFmtId="43" fontId="20" fillId="0" borderId="0" applyFont="0" applyFill="0" applyBorder="0" applyAlignment="0" applyProtection="0"/>
    <xf numFmtId="0" fontId="3" fillId="0" borderId="4"/>
    <xf numFmtId="0" fontId="20" fillId="0" borderId="4"/>
    <xf numFmtId="164" fontId="9" fillId="0" borderId="4" applyFont="0" applyFill="0" applyBorder="0" applyAlignment="0" applyProtection="0"/>
    <xf numFmtId="0" fontId="14" fillId="0" borderId="4" applyNumberFormat="0" applyFill="0" applyBorder="0" applyAlignment="0" applyProtection="0"/>
    <xf numFmtId="43" fontId="20" fillId="0" borderId="4" applyFont="0" applyFill="0" applyBorder="0" applyAlignment="0" applyProtection="0"/>
    <xf numFmtId="0" fontId="20" fillId="0" borderId="4"/>
    <xf numFmtId="0" fontId="20" fillId="0" borderId="4"/>
    <xf numFmtId="0" fontId="20" fillId="0" borderId="4"/>
    <xf numFmtId="0" fontId="20" fillId="0" borderId="4"/>
    <xf numFmtId="0" fontId="20" fillId="0" borderId="4"/>
    <xf numFmtId="43" fontId="20" fillId="0" borderId="4" applyFont="0" applyFill="0" applyBorder="0" applyAlignment="0" applyProtection="0"/>
    <xf numFmtId="43" fontId="20" fillId="0" borderId="4" applyFont="0" applyFill="0" applyBorder="0" applyAlignment="0" applyProtection="0"/>
    <xf numFmtId="0" fontId="20" fillId="0" borderId="4"/>
    <xf numFmtId="0" fontId="20" fillId="0" borderId="4"/>
  </cellStyleXfs>
  <cellXfs count="86">
    <xf numFmtId="0" fontId="0" fillId="0" borderId="0" xfId="0" applyFont="1" applyAlignment="1">
      <alignment vertical="top"/>
    </xf>
    <xf numFmtId="165" fontId="6" fillId="2" borderId="4" xfId="0" applyNumberFormat="1" applyFont="1" applyFill="1" applyBorder="1" applyAlignment="1">
      <alignment horizontal="center" vertical="center"/>
    </xf>
    <xf numFmtId="2" fontId="1" fillId="0" borderId="0" xfId="0" applyNumberFormat="1" applyFont="1" applyAlignment="1">
      <alignment vertical="center" wrapText="1"/>
    </xf>
    <xf numFmtId="165" fontId="1" fillId="0" borderId="0" xfId="0" applyNumberFormat="1" applyFont="1" applyAlignment="1">
      <alignment horizontal="center" vertical="center"/>
    </xf>
    <xf numFmtId="0" fontId="0" fillId="0" borderId="0" xfId="0" applyFont="1" applyAlignment="1">
      <alignment horizontal="center" vertical="center"/>
    </xf>
    <xf numFmtId="2" fontId="7" fillId="2" borderId="4" xfId="0" applyNumberFormat="1" applyFont="1" applyFill="1" applyBorder="1" applyAlignment="1">
      <alignment horizontal="center" vertical="center" wrapText="1"/>
    </xf>
    <xf numFmtId="0" fontId="0" fillId="0" borderId="0" xfId="0" applyFont="1" applyAlignment="1">
      <alignment vertical="center"/>
    </xf>
    <xf numFmtId="0" fontId="1" fillId="0" borderId="0" xfId="0" applyFont="1" applyAlignment="1">
      <alignment horizontal="center" vertical="center" wrapText="1"/>
    </xf>
    <xf numFmtId="0" fontId="11" fillId="2" borderId="4" xfId="0" applyFont="1" applyFill="1" applyBorder="1" applyAlignment="1">
      <alignment horizontal="center" vertical="center" wrapText="1"/>
    </xf>
    <xf numFmtId="0" fontId="9" fillId="0" borderId="0" xfId="0" applyFont="1" applyAlignment="1">
      <alignment horizontal="center" vertical="center"/>
    </xf>
    <xf numFmtId="0" fontId="0" fillId="0" borderId="4" xfId="0" applyFont="1" applyBorder="1" applyAlignment="1">
      <alignment vertical="top"/>
    </xf>
    <xf numFmtId="0" fontId="0" fillId="0" borderId="4" xfId="0" applyFont="1" applyBorder="1" applyAlignment="1">
      <alignment vertical="center"/>
    </xf>
    <xf numFmtId="165" fontId="1" fillId="0" borderId="4" xfId="0" applyNumberFormat="1" applyFont="1" applyBorder="1" applyAlignment="1">
      <alignment horizontal="center" vertical="center"/>
    </xf>
    <xf numFmtId="0" fontId="10" fillId="2" borderId="4" xfId="0" applyFont="1" applyFill="1" applyBorder="1" applyAlignment="1">
      <alignment horizontal="center" vertical="center" wrapText="1"/>
    </xf>
    <xf numFmtId="166" fontId="1" fillId="0" borderId="0" xfId="0" applyNumberFormat="1" applyFont="1" applyAlignment="1">
      <alignment vertical="center" wrapText="1"/>
    </xf>
    <xf numFmtId="166" fontId="8" fillId="2" borderId="4" xfId="0" applyNumberFormat="1" applyFont="1" applyFill="1" applyBorder="1" applyAlignment="1">
      <alignment vertical="center" wrapText="1"/>
    </xf>
    <xf numFmtId="0" fontId="1" fillId="0" borderId="0" xfId="0" applyFont="1" applyAlignment="1">
      <alignment horizontal="center" vertical="center"/>
    </xf>
    <xf numFmtId="0" fontId="1" fillId="2" borderId="4" xfId="0" applyFont="1" applyFill="1" applyBorder="1" applyAlignment="1">
      <alignment horizontal="center" vertical="center" wrapText="1"/>
    </xf>
    <xf numFmtId="0" fontId="9" fillId="0" borderId="0" xfId="0" applyFont="1" applyAlignment="1">
      <alignment horizontal="center" vertical="center" wrapText="1"/>
    </xf>
    <xf numFmtId="166" fontId="0" fillId="0" borderId="0" xfId="0" applyNumberFormat="1" applyFont="1" applyAlignment="1">
      <alignment vertical="center"/>
    </xf>
    <xf numFmtId="0" fontId="1" fillId="0" borderId="4" xfId="0" applyFont="1" applyBorder="1" applyAlignment="1">
      <alignment horizontal="center" vertical="center" wrapText="1"/>
    </xf>
    <xf numFmtId="166" fontId="17" fillId="0" borderId="4" xfId="0" applyNumberFormat="1" applyFont="1" applyBorder="1" applyAlignment="1">
      <alignment horizontal="center" vertical="center" wrapText="1"/>
    </xf>
    <xf numFmtId="0" fontId="0" fillId="0" borderId="4" xfId="0" applyFont="1" applyBorder="1" applyAlignment="1">
      <alignment horizontal="center" vertical="center"/>
    </xf>
    <xf numFmtId="0" fontId="17" fillId="0" borderId="4" xfId="0" applyFont="1" applyBorder="1" applyAlignment="1">
      <alignment horizontal="center" vertical="center" wrapText="1"/>
    </xf>
    <xf numFmtId="2" fontId="17" fillId="0" borderId="4" xfId="0" applyNumberFormat="1" applyFont="1" applyBorder="1" applyAlignment="1">
      <alignment horizontal="center" vertical="center" wrapText="1"/>
    </xf>
    <xf numFmtId="0" fontId="17" fillId="0" borderId="4" xfId="0" applyFont="1" applyBorder="1" applyAlignment="1">
      <alignment horizontal="center" vertical="center"/>
    </xf>
    <xf numFmtId="0" fontId="17" fillId="0" borderId="4" xfId="0" applyFont="1" applyBorder="1" applyAlignment="1">
      <alignment horizontal="left" vertical="center" wrapText="1"/>
    </xf>
    <xf numFmtId="2" fontId="17" fillId="0" borderId="4" xfId="0" applyNumberFormat="1" applyFont="1" applyBorder="1" applyAlignment="1">
      <alignment horizontal="left" vertical="center" wrapText="1"/>
    </xf>
    <xf numFmtId="166" fontId="17" fillId="0" borderId="4" xfId="0" applyNumberFormat="1" applyFont="1" applyBorder="1" applyAlignment="1">
      <alignment horizontal="left" vertical="center" wrapText="1"/>
    </xf>
    <xf numFmtId="0" fontId="17" fillId="0" borderId="4" xfId="0" applyFont="1" applyBorder="1" applyAlignment="1">
      <alignment horizontal="left" vertical="center"/>
    </xf>
    <xf numFmtId="2" fontId="1" fillId="0" borderId="4" xfId="0" applyNumberFormat="1" applyFont="1" applyBorder="1" applyAlignment="1">
      <alignment vertical="center" wrapText="1"/>
    </xf>
    <xf numFmtId="166" fontId="1" fillId="0" borderId="4" xfId="0" applyNumberFormat="1" applyFont="1" applyBorder="1" applyAlignment="1">
      <alignment vertical="center" wrapText="1"/>
    </xf>
    <xf numFmtId="0" fontId="0" fillId="0" borderId="4" xfId="0" applyFont="1" applyFill="1" applyBorder="1" applyAlignment="1">
      <alignment vertical="center"/>
    </xf>
    <xf numFmtId="0" fontId="0" fillId="0" borderId="0" xfId="0" applyFont="1" applyFill="1" applyAlignment="1">
      <alignment vertical="center"/>
    </xf>
    <xf numFmtId="0" fontId="0" fillId="0" borderId="4" xfId="0" applyFont="1" applyFill="1" applyBorder="1" applyAlignment="1">
      <alignment vertical="top"/>
    </xf>
    <xf numFmtId="0" fontId="0" fillId="0" borderId="0" xfId="0" applyFont="1" applyFill="1" applyAlignment="1">
      <alignment vertical="top"/>
    </xf>
    <xf numFmtId="165" fontId="12" fillId="3" borderId="6" xfId="0" applyNumberFormat="1" applyFont="1" applyFill="1" applyBorder="1" applyAlignment="1">
      <alignment horizontal="center" vertical="center" wrapText="1"/>
    </xf>
    <xf numFmtId="0" fontId="12" fillId="3" borderId="7" xfId="0" applyFont="1" applyFill="1" applyBorder="1" applyAlignment="1">
      <alignment horizontal="center" vertical="center" wrapText="1"/>
    </xf>
    <xf numFmtId="2" fontId="12" fillId="3" borderId="7" xfId="0" applyNumberFormat="1" applyFont="1" applyFill="1" applyBorder="1" applyAlignment="1">
      <alignment horizontal="center" vertical="center" wrapText="1"/>
    </xf>
    <xf numFmtId="166" fontId="12" fillId="3" borderId="7" xfId="0" applyNumberFormat="1" applyFont="1" applyFill="1" applyBorder="1" applyAlignment="1">
      <alignment horizontal="center" vertical="center" wrapText="1"/>
    </xf>
    <xf numFmtId="0" fontId="12" fillId="3" borderId="8" xfId="0" applyFont="1" applyFill="1" applyBorder="1" applyAlignment="1">
      <alignment horizontal="center" vertical="center" wrapText="1"/>
    </xf>
    <xf numFmtId="0" fontId="13" fillId="6" borderId="7" xfId="0" applyFont="1" applyFill="1" applyBorder="1" applyAlignment="1">
      <alignment horizontal="center" vertical="center"/>
    </xf>
    <xf numFmtId="0" fontId="13" fillId="6" borderId="9" xfId="0" applyFont="1" applyFill="1" applyBorder="1" applyAlignment="1">
      <alignment horizontal="center" vertical="center"/>
    </xf>
    <xf numFmtId="14" fontId="15" fillId="0" borderId="5" xfId="0" applyNumberFormat="1" applyFont="1" applyBorder="1" applyAlignment="1">
      <alignment horizontal="center" vertical="center"/>
    </xf>
    <xf numFmtId="0" fontId="15" fillId="0" borderId="5" xfId="0" applyFont="1" applyBorder="1" applyAlignment="1">
      <alignment horizontal="center" vertical="center" wrapText="1"/>
    </xf>
    <xf numFmtId="0" fontId="16" fillId="0" borderId="5" xfId="0" applyFont="1" applyBorder="1" applyAlignment="1">
      <alignment horizontal="center" vertical="center"/>
    </xf>
    <xf numFmtId="168" fontId="15" fillId="0" borderId="5" xfId="1" applyNumberFormat="1" applyFont="1" applyFill="1" applyBorder="1" applyAlignment="1">
      <alignment horizontal="center" vertical="center"/>
    </xf>
    <xf numFmtId="0" fontId="15" fillId="0" borderId="5" xfId="0" applyFont="1" applyBorder="1" applyAlignment="1">
      <alignment horizontal="center" vertical="center"/>
    </xf>
    <xf numFmtId="11" fontId="15" fillId="0" borderId="5" xfId="0" applyNumberFormat="1" applyFont="1" applyBorder="1" applyAlignment="1">
      <alignment horizontal="center" vertical="center"/>
    </xf>
    <xf numFmtId="14" fontId="15" fillId="0" borderId="5" xfId="0" applyNumberFormat="1" applyFont="1" applyFill="1" applyBorder="1" applyAlignment="1">
      <alignment horizontal="center" vertical="center"/>
    </xf>
    <xf numFmtId="0" fontId="15" fillId="0" borderId="5" xfId="0" applyFont="1" applyFill="1" applyBorder="1" applyAlignment="1">
      <alignment horizontal="center" vertical="center" wrapText="1"/>
    </xf>
    <xf numFmtId="0" fontId="15" fillId="0" borderId="5" xfId="0" applyNumberFormat="1" applyFont="1" applyFill="1" applyBorder="1" applyAlignment="1">
      <alignment horizontal="center" vertical="center" wrapText="1"/>
    </xf>
    <xf numFmtId="168" fontId="21" fillId="0" borderId="5" xfId="1" applyNumberFormat="1" applyFont="1" applyFill="1" applyBorder="1" applyAlignment="1">
      <alignment horizontal="center" vertical="center"/>
    </xf>
    <xf numFmtId="49" fontId="15" fillId="0" borderId="5" xfId="0" applyNumberFormat="1" applyFont="1" applyFill="1" applyBorder="1" applyAlignment="1">
      <alignment horizontal="center" vertical="center"/>
    </xf>
    <xf numFmtId="0" fontId="15" fillId="0" borderId="5" xfId="0" applyFont="1" applyFill="1" applyBorder="1" applyAlignment="1">
      <alignment horizontal="center" vertical="center"/>
    </xf>
    <xf numFmtId="0" fontId="16" fillId="0" borderId="5" xfId="0" applyNumberFormat="1" applyFont="1" applyFill="1" applyBorder="1" applyAlignment="1">
      <alignment horizontal="center" vertical="center" wrapText="1"/>
    </xf>
    <xf numFmtId="0" fontId="15" fillId="0" borderId="5" xfId="0" applyNumberFormat="1" applyFont="1" applyFill="1" applyBorder="1" applyAlignment="1">
      <alignment horizontal="center" vertical="center"/>
    </xf>
    <xf numFmtId="0" fontId="16" fillId="0" borderId="5" xfId="0" applyNumberFormat="1" applyFont="1" applyBorder="1" applyAlignment="1">
      <alignment horizontal="center" vertical="center" wrapText="1"/>
    </xf>
    <xf numFmtId="49" fontId="15" fillId="0" borderId="5" xfId="0" applyNumberFormat="1" applyFont="1" applyBorder="1" applyAlignment="1">
      <alignment horizontal="center" vertical="center"/>
    </xf>
    <xf numFmtId="0" fontId="15" fillId="0" borderId="5" xfId="0" applyNumberFormat="1" applyFont="1" applyBorder="1" applyAlignment="1">
      <alignment horizontal="center" vertical="center"/>
    </xf>
    <xf numFmtId="0" fontId="15" fillId="0" borderId="5" xfId="11" applyFont="1" applyBorder="1" applyAlignment="1">
      <alignment horizontal="center" vertical="center" wrapText="1"/>
    </xf>
    <xf numFmtId="0" fontId="15" fillId="0" borderId="5" xfId="3" applyFont="1" applyBorder="1" applyAlignment="1">
      <alignment horizontal="center" vertical="center" wrapText="1"/>
    </xf>
    <xf numFmtId="0" fontId="15" fillId="0" borderId="5" xfId="10" applyFont="1" applyBorder="1" applyAlignment="1">
      <alignment horizontal="center" vertical="center" wrapText="1"/>
    </xf>
    <xf numFmtId="49" fontId="15" fillId="0" borderId="5" xfId="15" applyNumberFormat="1" applyFont="1" applyBorder="1" applyAlignment="1">
      <alignment horizontal="center" vertical="center"/>
    </xf>
    <xf numFmtId="0" fontId="16" fillId="0" borderId="5" xfId="10" applyFont="1" applyBorder="1" applyAlignment="1">
      <alignment horizontal="center" vertical="center"/>
    </xf>
    <xf numFmtId="168" fontId="15" fillId="0" borderId="5" xfId="6" applyNumberFormat="1" applyFont="1" applyFill="1" applyBorder="1" applyAlignment="1">
      <alignment horizontal="center" vertical="center"/>
    </xf>
    <xf numFmtId="49" fontId="15" fillId="0" borderId="5" xfId="0" applyNumberFormat="1" applyFont="1" applyBorder="1" applyAlignment="1">
      <alignment horizontal="center" vertical="center" wrapText="1"/>
    </xf>
    <xf numFmtId="11" fontId="15" fillId="0" borderId="5" xfId="0" applyNumberFormat="1" applyFont="1" applyFill="1" applyBorder="1" applyAlignment="1">
      <alignment horizontal="center" vertical="center"/>
    </xf>
    <xf numFmtId="0" fontId="0" fillId="0" borderId="10" xfId="0" applyFont="1" applyFill="1" applyBorder="1" applyAlignment="1">
      <alignment vertical="top"/>
    </xf>
    <xf numFmtId="49" fontId="15" fillId="0" borderId="10" xfId="0" applyNumberFormat="1" applyFont="1" applyFill="1" applyBorder="1" applyAlignment="1">
      <alignment horizontal="center" vertical="center"/>
    </xf>
    <xf numFmtId="0" fontId="18" fillId="5" borderId="4" xfId="0" applyNumberFormat="1" applyFont="1" applyFill="1" applyBorder="1" applyAlignment="1">
      <alignment horizontal="center" vertical="center" wrapText="1"/>
    </xf>
    <xf numFmtId="165" fontId="18" fillId="8" borderId="4" xfId="0" applyNumberFormat="1" applyFont="1" applyFill="1" applyBorder="1" applyAlignment="1">
      <alignment horizontal="center" vertical="center" wrapText="1"/>
    </xf>
    <xf numFmtId="0" fontId="19" fillId="0" borderId="4" xfId="0" applyFont="1" applyBorder="1"/>
    <xf numFmtId="0" fontId="18" fillId="4" borderId="4" xfId="0" applyFont="1" applyFill="1" applyBorder="1" applyAlignment="1">
      <alignment horizontal="center" vertical="center" wrapText="1"/>
    </xf>
    <xf numFmtId="0" fontId="19" fillId="4" borderId="4" xfId="0" applyFont="1" applyFill="1" applyBorder="1"/>
    <xf numFmtId="167" fontId="18" fillId="9" borderId="4" xfId="0" applyNumberFormat="1" applyFont="1" applyFill="1" applyBorder="1" applyAlignment="1">
      <alignment horizontal="center" vertical="center" wrapText="1"/>
    </xf>
    <xf numFmtId="0" fontId="17" fillId="4" borderId="4" xfId="0" applyFont="1" applyFill="1" applyBorder="1" applyAlignment="1">
      <alignment horizontal="center" vertical="center" wrapText="1"/>
    </xf>
    <xf numFmtId="8" fontId="17" fillId="7" borderId="4" xfId="0" applyNumberFormat="1" applyFont="1" applyFill="1" applyBorder="1" applyAlignment="1">
      <alignment horizontal="center" vertical="center" wrapText="1"/>
    </xf>
    <xf numFmtId="0" fontId="17" fillId="0" borderId="4" xfId="0" applyFont="1" applyBorder="1" applyAlignment="1">
      <alignment horizontal="center" vertical="center" wrapText="1"/>
    </xf>
    <xf numFmtId="14" fontId="17" fillId="7" borderId="4"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xf numFmtId="11" fontId="17" fillId="0" borderId="4" xfId="0" applyNumberFormat="1" applyFont="1" applyBorder="1" applyAlignment="1">
      <alignment horizontal="center" vertical="center" wrapText="1"/>
    </xf>
  </cellXfs>
  <cellStyles count="16">
    <cellStyle name="Hipervínculo 2" xfId="5" xr:uid="{00000000-0005-0000-0000-000031000000}"/>
    <cellStyle name="Millares" xfId="1" builtinId="3"/>
    <cellStyle name="Millares 2" xfId="6" xr:uid="{00000000-0005-0000-0000-000032000000}"/>
    <cellStyle name="Millares 2 2" xfId="13" xr:uid="{00000000-0005-0000-0000-000032000000}"/>
    <cellStyle name="Millares 3" xfId="12" xr:uid="{00000000-0005-0000-0000-000039000000}"/>
    <cellStyle name="Moneda 2" xfId="4" xr:uid="{00000000-0005-0000-0000-000033000000}"/>
    <cellStyle name="Normal" xfId="0" builtinId="0"/>
    <cellStyle name="Normal 10" xfId="15" xr:uid="{00000000-0005-0000-0000-00003D000000}"/>
    <cellStyle name="Normal 2" xfId="2" xr:uid="{8074F018-D292-4D5D-947E-0670C9835F01}"/>
    <cellStyle name="Normal 3" xfId="3" xr:uid="{00000000-0005-0000-0000-000034000000}"/>
    <cellStyle name="Normal 4" xfId="7" xr:uid="{00000000-0005-0000-0000-000035000000}"/>
    <cellStyle name="Normal 5" xfId="8" xr:uid="{00000000-0005-0000-0000-000036000000}"/>
    <cellStyle name="Normal 6" xfId="9" xr:uid="{00000000-0005-0000-0000-000037000000}"/>
    <cellStyle name="Normal 7" xfId="10" xr:uid="{00000000-0005-0000-0000-000038000000}"/>
    <cellStyle name="Normal 8" xfId="11" xr:uid="{00000000-0005-0000-0000-00003B000000}"/>
    <cellStyle name="Normal 9" xfId="14" xr:uid="{00000000-0005-0000-0000-00003C000000}"/>
  </cellStyles>
  <dxfs count="3">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0</xdr:row>
      <xdr:rowOff>0</xdr:rowOff>
    </xdr:from>
    <xdr:to>
      <xdr:col>1</xdr:col>
      <xdr:colOff>2423583</xdr:colOff>
      <xdr:row>5</xdr:row>
      <xdr:rowOff>31750</xdr:rowOff>
    </xdr:to>
    <xdr:pic>
      <xdr:nvPicPr>
        <xdr:cNvPr id="3" name="image1.png">
          <a:extLst>
            <a:ext uri="{FF2B5EF4-FFF2-40B4-BE49-F238E27FC236}">
              <a16:creationId xmlns:a16="http://schemas.microsoft.com/office/drawing/2014/main" id="{02892E4B-AE16-4890-9A19-36F87ED82FD8}"/>
            </a:ext>
          </a:extLst>
        </xdr:cNvPr>
        <xdr:cNvPicPr/>
      </xdr:nvPicPr>
      <xdr:blipFill>
        <a:blip xmlns:r="http://schemas.openxmlformats.org/officeDocument/2006/relationships" r:embed="rId1"/>
        <a:srcRect l="5150" t="2953" r="60299" b="88703"/>
        <a:stretch>
          <a:fillRect/>
        </a:stretch>
      </xdr:blipFill>
      <xdr:spPr>
        <a:xfrm>
          <a:off x="95249" y="0"/>
          <a:ext cx="2952751" cy="963083"/>
        </a:xfrm>
        <a:prstGeom prst="rect">
          <a:avLst/>
        </a:prstGeom>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DC209-B709-4A8C-8CD7-56B45C8AE577}">
  <dimension ref="A1:L469"/>
  <sheetViews>
    <sheetView showGridLines="0" tabSelected="1" zoomScale="90" zoomScaleNormal="90" zoomScaleSheetLayoutView="110" workbookViewId="0"/>
  </sheetViews>
  <sheetFormatPr baseColWidth="10" defaultColWidth="12.5703125" defaultRowHeight="15" customHeight="1" x14ac:dyDescent="0.2"/>
  <cols>
    <col min="1" max="1" width="9.28515625" style="4" customWidth="1"/>
    <col min="2" max="2" width="40" style="16" customWidth="1"/>
    <col min="3" max="3" width="11.140625" style="6" customWidth="1"/>
    <col min="4" max="4" width="13" style="19" customWidth="1"/>
    <col min="5" max="5" width="11.42578125" style="19" customWidth="1"/>
    <col min="6" max="6" width="21.28515625" style="18" customWidth="1"/>
    <col min="7" max="7" width="11.85546875" style="9" customWidth="1"/>
    <col min="8" max="8" width="11.28515625" style="4" customWidth="1"/>
    <col min="9" max="9" width="12.7109375" style="6" customWidth="1"/>
    <col min="10" max="10" width="12.28515625" customWidth="1"/>
  </cols>
  <sheetData>
    <row r="1" spans="1:12" ht="12.75" customHeight="1" x14ac:dyDescent="0.2">
      <c r="A1" s="3"/>
      <c r="B1" s="7"/>
      <c r="C1" s="2"/>
      <c r="D1" s="14"/>
      <c r="E1" s="14"/>
      <c r="F1" s="7"/>
      <c r="G1" s="7"/>
    </row>
    <row r="2" spans="1:12" ht="12.75" customHeight="1" x14ac:dyDescent="0.2">
      <c r="A2" s="3"/>
      <c r="B2" s="7"/>
      <c r="C2" s="2"/>
      <c r="D2" s="14"/>
      <c r="E2" s="14"/>
      <c r="F2" s="7"/>
      <c r="G2" s="7"/>
    </row>
    <row r="3" spans="1:12" ht="12.75" customHeight="1" x14ac:dyDescent="0.2">
      <c r="A3" s="3"/>
      <c r="B3" s="7"/>
      <c r="C3" s="2"/>
      <c r="D3" s="14"/>
      <c r="E3" s="14"/>
      <c r="F3" s="7"/>
      <c r="G3" s="7"/>
    </row>
    <row r="4" spans="1:12" ht="24.75" customHeight="1" x14ac:dyDescent="0.2">
      <c r="A4" s="3"/>
      <c r="B4" s="7"/>
      <c r="C4" s="2"/>
      <c r="D4" s="14"/>
      <c r="E4" s="14"/>
      <c r="F4" s="7"/>
      <c r="G4" s="7"/>
    </row>
    <row r="5" spans="1:12" ht="10.5" customHeight="1" x14ac:dyDescent="0.2">
      <c r="A5" s="3"/>
      <c r="B5" s="7"/>
      <c r="C5" s="2"/>
      <c r="D5" s="14"/>
      <c r="E5" s="14"/>
      <c r="F5" s="7"/>
      <c r="G5" s="7"/>
    </row>
    <row r="6" spans="1:12" ht="10.5" customHeight="1" x14ac:dyDescent="0.2">
      <c r="A6" s="3"/>
      <c r="B6" s="7"/>
      <c r="C6" s="2"/>
      <c r="D6" s="14"/>
      <c r="E6" s="14"/>
      <c r="F6" s="7"/>
      <c r="G6" s="7"/>
    </row>
    <row r="7" spans="1:12" ht="10.5" customHeight="1" x14ac:dyDescent="0.2">
      <c r="A7" s="3"/>
      <c r="B7" s="7"/>
      <c r="C7" s="2"/>
      <c r="D7" s="14"/>
      <c r="E7" s="14"/>
      <c r="F7" s="7"/>
      <c r="G7" s="7"/>
    </row>
    <row r="8" spans="1:12" ht="12.75" customHeight="1" x14ac:dyDescent="0.2">
      <c r="A8" s="83" t="s">
        <v>0</v>
      </c>
      <c r="B8" s="81"/>
      <c r="C8" s="81"/>
      <c r="D8" s="81"/>
      <c r="E8" s="81"/>
      <c r="F8" s="81"/>
      <c r="G8" s="82"/>
    </row>
    <row r="9" spans="1:12" ht="26.25" customHeight="1" x14ac:dyDescent="0.2">
      <c r="A9" s="83" t="s">
        <v>1</v>
      </c>
      <c r="B9" s="81"/>
      <c r="C9" s="81"/>
      <c r="D9" s="81"/>
      <c r="E9" s="81"/>
      <c r="F9" s="81"/>
      <c r="G9" s="82"/>
    </row>
    <row r="10" spans="1:12" ht="18.75" customHeight="1" x14ac:dyDescent="0.2">
      <c r="A10" s="80" t="s">
        <v>33</v>
      </c>
      <c r="B10" s="81"/>
      <c r="C10" s="81"/>
      <c r="D10" s="81"/>
      <c r="E10" s="81"/>
      <c r="F10" s="81"/>
      <c r="G10" s="82"/>
    </row>
    <row r="11" spans="1:12" ht="13.5" customHeight="1" x14ac:dyDescent="0.2">
      <c r="A11" s="80" t="s">
        <v>30</v>
      </c>
      <c r="B11" s="81"/>
      <c r="C11" s="81"/>
      <c r="D11" s="81"/>
      <c r="E11" s="81"/>
      <c r="F11" s="81"/>
      <c r="G11" s="82"/>
    </row>
    <row r="12" spans="1:12" ht="12.75" customHeight="1" x14ac:dyDescent="0.2">
      <c r="A12" s="80" t="s">
        <v>34</v>
      </c>
      <c r="B12" s="81"/>
      <c r="C12" s="81"/>
      <c r="D12" s="81"/>
      <c r="E12" s="81"/>
      <c r="F12" s="81"/>
      <c r="G12" s="82"/>
    </row>
    <row r="13" spans="1:12" ht="13.5" customHeight="1" x14ac:dyDescent="0.2">
      <c r="A13" s="84" t="s">
        <v>31</v>
      </c>
      <c r="B13" s="81"/>
      <c r="C13" s="81"/>
      <c r="D13" s="81"/>
      <c r="E13" s="81"/>
      <c r="F13" s="81"/>
      <c r="G13" s="82"/>
    </row>
    <row r="14" spans="1:12" ht="7.5" customHeight="1" x14ac:dyDescent="0.2">
      <c r="A14" s="1"/>
      <c r="B14" s="17"/>
      <c r="C14" s="5"/>
      <c r="D14" s="15"/>
      <c r="E14" s="15"/>
      <c r="F14" s="13"/>
      <c r="G14" s="8"/>
    </row>
    <row r="15" spans="1:12" ht="23.25" customHeight="1" thickBot="1" x14ac:dyDescent="0.25">
      <c r="A15" s="80" t="s">
        <v>32</v>
      </c>
      <c r="B15" s="81"/>
      <c r="C15" s="81"/>
      <c r="D15" s="81"/>
      <c r="E15" s="81"/>
      <c r="F15" s="81"/>
      <c r="G15" s="82"/>
    </row>
    <row r="16" spans="1:12" ht="39.75" customHeight="1" thickBot="1" x14ac:dyDescent="0.25">
      <c r="A16" s="36" t="s">
        <v>2</v>
      </c>
      <c r="B16" s="37" t="s">
        <v>3</v>
      </c>
      <c r="C16" s="38" t="s">
        <v>4</v>
      </c>
      <c r="D16" s="39" t="s">
        <v>5</v>
      </c>
      <c r="E16" s="39" t="s">
        <v>6</v>
      </c>
      <c r="F16" s="37" t="s">
        <v>7</v>
      </c>
      <c r="G16" s="40" t="s">
        <v>8</v>
      </c>
      <c r="H16" s="41" t="s">
        <v>9</v>
      </c>
      <c r="I16" s="41" t="s">
        <v>10</v>
      </c>
      <c r="J16" s="42" t="s">
        <v>11</v>
      </c>
      <c r="K16" s="10"/>
      <c r="L16" s="10"/>
    </row>
    <row r="17" spans="1:12" ht="71.25" customHeight="1" thickTop="1" thickBot="1" x14ac:dyDescent="0.25">
      <c r="A17" s="43">
        <v>46204</v>
      </c>
      <c r="B17" s="44" t="s">
        <v>35</v>
      </c>
      <c r="C17" s="45">
        <v>1</v>
      </c>
      <c r="D17" s="46">
        <v>779</v>
      </c>
      <c r="E17" s="46">
        <v>779</v>
      </c>
      <c r="F17" s="44" t="s">
        <v>12</v>
      </c>
      <c r="G17" s="47">
        <v>5998104</v>
      </c>
      <c r="H17" s="47" t="s">
        <v>36</v>
      </c>
      <c r="I17" s="47">
        <v>874791541</v>
      </c>
      <c r="J17" s="59" t="s">
        <v>37</v>
      </c>
      <c r="K17" s="10"/>
      <c r="L17" s="10"/>
    </row>
    <row r="18" spans="1:12" s="33" customFormat="1" ht="69.75" customHeight="1" thickTop="1" thickBot="1" x14ac:dyDescent="0.25">
      <c r="A18" s="49">
        <v>46211</v>
      </c>
      <c r="B18" s="50" t="s">
        <v>38</v>
      </c>
      <c r="C18" s="51">
        <v>1</v>
      </c>
      <c r="D18" s="52">
        <v>723.77</v>
      </c>
      <c r="E18" s="52">
        <v>723.77</v>
      </c>
      <c r="F18" s="50" t="s">
        <v>14</v>
      </c>
      <c r="G18" s="53" t="s">
        <v>17</v>
      </c>
      <c r="H18" s="53" t="s">
        <v>85</v>
      </c>
      <c r="I18" s="54">
        <v>4190520566</v>
      </c>
      <c r="J18" s="54" t="s">
        <v>98</v>
      </c>
      <c r="K18" s="32"/>
      <c r="L18" s="32"/>
    </row>
    <row r="19" spans="1:12" s="35" customFormat="1" ht="67.5" customHeight="1" thickTop="1" thickBot="1" x14ac:dyDescent="0.25">
      <c r="A19" s="49">
        <v>46211</v>
      </c>
      <c r="B19" s="50" t="s">
        <v>39</v>
      </c>
      <c r="C19" s="55">
        <v>1</v>
      </c>
      <c r="D19" s="46">
        <v>3147.69</v>
      </c>
      <c r="E19" s="52">
        <f>+D19</f>
        <v>3147.69</v>
      </c>
      <c r="F19" s="50" t="s">
        <v>13</v>
      </c>
      <c r="G19" s="53" t="s">
        <v>17</v>
      </c>
      <c r="H19" s="53" t="s">
        <v>85</v>
      </c>
      <c r="I19" s="54">
        <v>3573039226</v>
      </c>
      <c r="J19" s="54" t="s">
        <v>88</v>
      </c>
      <c r="K19" s="34"/>
      <c r="L19" s="34"/>
    </row>
    <row r="20" spans="1:12" s="35" customFormat="1" ht="66.75" customHeight="1" thickTop="1" thickBot="1" x14ac:dyDescent="0.25">
      <c r="A20" s="49">
        <v>46211</v>
      </c>
      <c r="B20" s="50" t="s">
        <v>40</v>
      </c>
      <c r="C20" s="55">
        <v>1</v>
      </c>
      <c r="D20" s="46">
        <v>160.01</v>
      </c>
      <c r="E20" s="52">
        <f>+D20</f>
        <v>160.01</v>
      </c>
      <c r="F20" s="50" t="s">
        <v>14</v>
      </c>
      <c r="G20" s="53" t="s">
        <v>17</v>
      </c>
      <c r="H20" s="53" t="s">
        <v>85</v>
      </c>
      <c r="I20" s="54">
        <v>4021896365</v>
      </c>
      <c r="J20" s="53" t="s">
        <v>89</v>
      </c>
      <c r="K20" s="34"/>
      <c r="L20" s="34"/>
    </row>
    <row r="21" spans="1:12" s="35" customFormat="1" ht="70.5" customHeight="1" thickTop="1" thickBot="1" x14ac:dyDescent="0.25">
      <c r="A21" s="49">
        <v>46211</v>
      </c>
      <c r="B21" s="50" t="s">
        <v>41</v>
      </c>
      <c r="C21" s="55">
        <v>1</v>
      </c>
      <c r="D21" s="46">
        <v>678.5</v>
      </c>
      <c r="E21" s="52">
        <v>678.5</v>
      </c>
      <c r="F21" s="50" t="s">
        <v>14</v>
      </c>
      <c r="G21" s="53" t="s">
        <v>17</v>
      </c>
      <c r="H21" s="53" t="s">
        <v>85</v>
      </c>
      <c r="I21" s="54">
        <v>1268599502</v>
      </c>
      <c r="J21" s="53" t="s">
        <v>95</v>
      </c>
      <c r="K21" s="34"/>
      <c r="L21" s="34"/>
    </row>
    <row r="22" spans="1:12" s="35" customFormat="1" ht="64.5" customHeight="1" thickTop="1" thickBot="1" x14ac:dyDescent="0.25">
      <c r="A22" s="49">
        <v>46211</v>
      </c>
      <c r="B22" s="50" t="s">
        <v>42</v>
      </c>
      <c r="C22" s="55">
        <v>1</v>
      </c>
      <c r="D22" s="46">
        <v>857.7</v>
      </c>
      <c r="E22" s="52">
        <f>+D22</f>
        <v>857.7</v>
      </c>
      <c r="F22" s="50" t="s">
        <v>13</v>
      </c>
      <c r="G22" s="53" t="s">
        <v>17</v>
      </c>
      <c r="H22" s="53" t="s">
        <v>85</v>
      </c>
      <c r="I22" s="54">
        <v>2857061419</v>
      </c>
      <c r="J22" s="53" t="s">
        <v>91</v>
      </c>
      <c r="K22" s="34"/>
      <c r="L22" s="34"/>
    </row>
    <row r="23" spans="1:12" s="35" customFormat="1" ht="63.75" customHeight="1" thickTop="1" thickBot="1" x14ac:dyDescent="0.25">
      <c r="A23" s="49">
        <v>46211</v>
      </c>
      <c r="B23" s="50" t="s">
        <v>43</v>
      </c>
      <c r="C23" s="55">
        <v>1</v>
      </c>
      <c r="D23" s="46">
        <v>2728.66</v>
      </c>
      <c r="E23" s="52">
        <v>2728.66</v>
      </c>
      <c r="F23" s="50" t="s">
        <v>14</v>
      </c>
      <c r="G23" s="53" t="s">
        <v>17</v>
      </c>
      <c r="H23" s="53" t="s">
        <v>85</v>
      </c>
      <c r="I23" s="54">
        <v>1361529441</v>
      </c>
      <c r="J23" s="53" t="s">
        <v>93</v>
      </c>
      <c r="K23" s="68"/>
      <c r="L23" s="34"/>
    </row>
    <row r="24" spans="1:12" s="35" customFormat="1" ht="65.25" customHeight="1" thickTop="1" thickBot="1" x14ac:dyDescent="0.25">
      <c r="A24" s="49">
        <v>46211</v>
      </c>
      <c r="B24" s="50" t="s">
        <v>44</v>
      </c>
      <c r="C24" s="55">
        <v>1</v>
      </c>
      <c r="D24" s="46">
        <v>757.72</v>
      </c>
      <c r="E24" s="52">
        <v>757.72</v>
      </c>
      <c r="F24" s="50" t="s">
        <v>14</v>
      </c>
      <c r="G24" s="53" t="s">
        <v>17</v>
      </c>
      <c r="H24" s="53" t="s">
        <v>85</v>
      </c>
      <c r="I24" s="54">
        <v>413681430</v>
      </c>
      <c r="J24" s="53" t="s">
        <v>94</v>
      </c>
      <c r="K24" s="69"/>
      <c r="L24" s="34"/>
    </row>
    <row r="25" spans="1:12" s="35" customFormat="1" ht="66" customHeight="1" thickTop="1" thickBot="1" x14ac:dyDescent="0.25">
      <c r="A25" s="49">
        <v>46211</v>
      </c>
      <c r="B25" s="50" t="s">
        <v>45</v>
      </c>
      <c r="C25" s="55">
        <v>1</v>
      </c>
      <c r="D25" s="46">
        <v>474.05</v>
      </c>
      <c r="E25" s="52">
        <v>474.05</v>
      </c>
      <c r="F25" s="50" t="s">
        <v>14</v>
      </c>
      <c r="G25" s="53" t="s">
        <v>17</v>
      </c>
      <c r="H25" s="53" t="s">
        <v>85</v>
      </c>
      <c r="I25" s="54">
        <v>3602993089</v>
      </c>
      <c r="J25" s="54">
        <v>12158894</v>
      </c>
      <c r="K25" s="68"/>
      <c r="L25" s="34"/>
    </row>
    <row r="26" spans="1:12" s="35" customFormat="1" ht="67.5" customHeight="1" thickTop="1" thickBot="1" x14ac:dyDescent="0.25">
      <c r="A26" s="49">
        <v>46211</v>
      </c>
      <c r="B26" s="50" t="s">
        <v>46</v>
      </c>
      <c r="C26" s="55">
        <v>1</v>
      </c>
      <c r="D26" s="46">
        <v>351.63</v>
      </c>
      <c r="E26" s="52">
        <v>351.63</v>
      </c>
      <c r="F26" s="50" t="s">
        <v>15</v>
      </c>
      <c r="G26" s="53" t="s">
        <v>17</v>
      </c>
      <c r="H26" s="53" t="s">
        <v>85</v>
      </c>
      <c r="I26" s="54">
        <v>2391295060</v>
      </c>
      <c r="J26" s="54" t="s">
        <v>90</v>
      </c>
      <c r="K26" s="34"/>
      <c r="L26" s="34"/>
    </row>
    <row r="27" spans="1:12" s="33" customFormat="1" ht="71.25" customHeight="1" thickTop="1" thickBot="1" x14ac:dyDescent="0.25">
      <c r="A27" s="49">
        <v>46211</v>
      </c>
      <c r="B27" s="50" t="s">
        <v>47</v>
      </c>
      <c r="C27" s="55">
        <v>1</v>
      </c>
      <c r="D27" s="46">
        <v>2408.25</v>
      </c>
      <c r="E27" s="52">
        <v>2408.25</v>
      </c>
      <c r="F27" s="50" t="s">
        <v>14</v>
      </c>
      <c r="G27" s="53" t="s">
        <v>17</v>
      </c>
      <c r="H27" s="53" t="s">
        <v>85</v>
      </c>
      <c r="I27" s="54">
        <v>1335447523</v>
      </c>
      <c r="J27" s="54" t="s">
        <v>96</v>
      </c>
      <c r="K27" s="32"/>
      <c r="L27" s="32"/>
    </row>
    <row r="28" spans="1:12" s="33" customFormat="1" ht="73.5" customHeight="1" thickTop="1" thickBot="1" x14ac:dyDescent="0.25">
      <c r="A28" s="49">
        <v>46211</v>
      </c>
      <c r="B28" s="50" t="s">
        <v>48</v>
      </c>
      <c r="C28" s="55">
        <v>1</v>
      </c>
      <c r="D28" s="46">
        <v>812.43</v>
      </c>
      <c r="E28" s="52">
        <v>812.43</v>
      </c>
      <c r="F28" s="50" t="s">
        <v>13</v>
      </c>
      <c r="G28" s="53" t="s">
        <v>17</v>
      </c>
      <c r="H28" s="53" t="s">
        <v>85</v>
      </c>
      <c r="I28" s="54">
        <v>2760197478</v>
      </c>
      <c r="J28" s="54" t="s">
        <v>97</v>
      </c>
      <c r="K28" s="32"/>
      <c r="L28" s="32"/>
    </row>
    <row r="29" spans="1:12" s="33" customFormat="1" ht="67.5" customHeight="1" thickTop="1" thickBot="1" x14ac:dyDescent="0.25">
      <c r="A29" s="49">
        <v>46211</v>
      </c>
      <c r="B29" s="50" t="s">
        <v>49</v>
      </c>
      <c r="C29" s="55">
        <v>1</v>
      </c>
      <c r="D29" s="46">
        <v>380.01</v>
      </c>
      <c r="E29" s="52">
        <f>+D29</f>
        <v>380.01</v>
      </c>
      <c r="F29" s="50" t="s">
        <v>15</v>
      </c>
      <c r="G29" s="53" t="s">
        <v>17</v>
      </c>
      <c r="H29" s="53" t="s">
        <v>85</v>
      </c>
      <c r="I29" s="54">
        <v>768886255</v>
      </c>
      <c r="J29" s="54" t="s">
        <v>87</v>
      </c>
      <c r="K29" s="32"/>
      <c r="L29" s="32"/>
    </row>
    <row r="30" spans="1:12" s="33" customFormat="1" ht="67.5" customHeight="1" thickTop="1" thickBot="1" x14ac:dyDescent="0.25">
      <c r="A30" s="49">
        <v>46211</v>
      </c>
      <c r="B30" s="50" t="s">
        <v>50</v>
      </c>
      <c r="C30" s="55">
        <v>1</v>
      </c>
      <c r="D30" s="46">
        <v>2755.34</v>
      </c>
      <c r="E30" s="52">
        <v>2755.34</v>
      </c>
      <c r="F30" s="50" t="s">
        <v>14</v>
      </c>
      <c r="G30" s="53" t="s">
        <v>17</v>
      </c>
      <c r="H30" s="53" t="s">
        <v>85</v>
      </c>
      <c r="I30" s="54">
        <v>268126623</v>
      </c>
      <c r="J30" s="54" t="s">
        <v>92</v>
      </c>
      <c r="K30" s="32"/>
      <c r="L30" s="32"/>
    </row>
    <row r="31" spans="1:12" s="33" customFormat="1" ht="67.5" customHeight="1" thickTop="1" thickBot="1" x14ac:dyDescent="0.25">
      <c r="A31" s="49">
        <v>46211</v>
      </c>
      <c r="B31" s="50" t="s">
        <v>51</v>
      </c>
      <c r="C31" s="55">
        <v>1</v>
      </c>
      <c r="D31" s="46">
        <v>1570.73</v>
      </c>
      <c r="E31" s="52">
        <v>1570.73</v>
      </c>
      <c r="F31" s="50" t="s">
        <v>14</v>
      </c>
      <c r="G31" s="53" t="s">
        <v>17</v>
      </c>
      <c r="H31" s="53" t="s">
        <v>85</v>
      </c>
      <c r="I31" s="56">
        <v>4214768940</v>
      </c>
      <c r="J31" s="67" t="s">
        <v>99</v>
      </c>
      <c r="K31" s="32"/>
      <c r="L31" s="32"/>
    </row>
    <row r="32" spans="1:12" s="33" customFormat="1" ht="69" customHeight="1" thickTop="1" thickBot="1" x14ac:dyDescent="0.25">
      <c r="A32" s="49">
        <v>46211</v>
      </c>
      <c r="B32" s="50" t="s">
        <v>52</v>
      </c>
      <c r="C32" s="55">
        <v>1</v>
      </c>
      <c r="D32" s="46">
        <v>500.66</v>
      </c>
      <c r="E32" s="46">
        <f>+D32</f>
        <v>500.66</v>
      </c>
      <c r="F32" s="50" t="s">
        <v>14</v>
      </c>
      <c r="G32" s="53" t="s">
        <v>17</v>
      </c>
      <c r="H32" s="53" t="s">
        <v>85</v>
      </c>
      <c r="I32" s="56">
        <v>1192184703</v>
      </c>
      <c r="J32" s="54" t="s">
        <v>86</v>
      </c>
      <c r="K32" s="32"/>
      <c r="L32" s="32"/>
    </row>
    <row r="33" spans="1:12" s="6" customFormat="1" ht="59.25" customHeight="1" thickTop="1" thickBot="1" x14ac:dyDescent="0.25">
      <c r="A33" s="43">
        <v>46208</v>
      </c>
      <c r="B33" s="44" t="s">
        <v>53</v>
      </c>
      <c r="C33" s="57">
        <v>1</v>
      </c>
      <c r="D33" s="46">
        <v>3200</v>
      </c>
      <c r="E33" s="46">
        <v>3200</v>
      </c>
      <c r="F33" s="44" t="s">
        <v>16</v>
      </c>
      <c r="G33" s="58" t="s">
        <v>18</v>
      </c>
      <c r="H33" s="58" t="s">
        <v>73</v>
      </c>
      <c r="I33" s="59">
        <v>2596425531</v>
      </c>
      <c r="J33" s="47" t="s">
        <v>74</v>
      </c>
      <c r="K33" s="11"/>
      <c r="L33" s="11"/>
    </row>
    <row r="34" spans="1:12" s="6" customFormat="1" ht="65.25" customHeight="1" thickTop="1" thickBot="1" x14ac:dyDescent="0.25">
      <c r="A34" s="43">
        <v>46208</v>
      </c>
      <c r="B34" s="50" t="s">
        <v>54</v>
      </c>
      <c r="C34" s="57">
        <v>1</v>
      </c>
      <c r="D34" s="46">
        <v>1168.5</v>
      </c>
      <c r="E34" s="46">
        <f>+D34</f>
        <v>1168.5</v>
      </c>
      <c r="F34" s="44" t="s">
        <v>16</v>
      </c>
      <c r="G34" s="58" t="s">
        <v>18</v>
      </c>
      <c r="H34" s="58" t="s">
        <v>71</v>
      </c>
      <c r="I34" s="47">
        <v>3822601787</v>
      </c>
      <c r="J34" s="47" t="s">
        <v>72</v>
      </c>
      <c r="K34" s="11"/>
      <c r="L34" s="11"/>
    </row>
    <row r="35" spans="1:12" s="6" customFormat="1" ht="65.25" customHeight="1" thickTop="1" thickBot="1" x14ac:dyDescent="0.25">
      <c r="A35" s="43">
        <v>46208</v>
      </c>
      <c r="B35" s="44" t="s">
        <v>55</v>
      </c>
      <c r="C35" s="57">
        <v>1</v>
      </c>
      <c r="D35" s="46">
        <v>493</v>
      </c>
      <c r="E35" s="46">
        <v>493</v>
      </c>
      <c r="F35" s="44" t="s">
        <v>16</v>
      </c>
      <c r="G35" s="58" t="s">
        <v>18</v>
      </c>
      <c r="H35" s="66" t="s">
        <v>75</v>
      </c>
      <c r="I35" s="59">
        <v>755910195</v>
      </c>
      <c r="J35" s="48" t="s">
        <v>76</v>
      </c>
      <c r="K35" s="11"/>
      <c r="L35" s="11"/>
    </row>
    <row r="36" spans="1:12" s="6" customFormat="1" ht="60.75" customHeight="1" thickTop="1" thickBot="1" x14ac:dyDescent="0.25">
      <c r="A36" s="43">
        <v>46204</v>
      </c>
      <c r="B36" s="60" t="s">
        <v>56</v>
      </c>
      <c r="C36" s="57">
        <v>1</v>
      </c>
      <c r="D36" s="46">
        <v>3962.12</v>
      </c>
      <c r="E36" s="46">
        <v>3962.12</v>
      </c>
      <c r="F36" s="44" t="s">
        <v>19</v>
      </c>
      <c r="G36" s="58" t="s">
        <v>20</v>
      </c>
      <c r="H36" s="58" t="s">
        <v>69</v>
      </c>
      <c r="I36" s="47">
        <v>2634170503</v>
      </c>
      <c r="J36" s="47" t="s">
        <v>70</v>
      </c>
      <c r="K36" s="11"/>
      <c r="L36" s="11"/>
    </row>
    <row r="37" spans="1:12" s="6" customFormat="1" ht="64.5" customHeight="1" thickTop="1" thickBot="1" x14ac:dyDescent="0.25">
      <c r="A37" s="43">
        <v>46212</v>
      </c>
      <c r="B37" s="61" t="s">
        <v>57</v>
      </c>
      <c r="C37" s="57">
        <v>1</v>
      </c>
      <c r="D37" s="46">
        <v>320</v>
      </c>
      <c r="E37" s="46">
        <f>+D37</f>
        <v>320</v>
      </c>
      <c r="F37" s="44" t="s">
        <v>19</v>
      </c>
      <c r="G37" s="58" t="s">
        <v>20</v>
      </c>
      <c r="H37" s="58" t="s">
        <v>83</v>
      </c>
      <c r="I37" s="47">
        <v>1718502987</v>
      </c>
      <c r="J37" s="47" t="s">
        <v>84</v>
      </c>
      <c r="K37" s="11"/>
      <c r="L37" s="11"/>
    </row>
    <row r="38" spans="1:12" s="6" customFormat="1" ht="71.25" customHeight="1" thickTop="1" thickBot="1" x14ac:dyDescent="0.25">
      <c r="A38" s="43">
        <v>46212</v>
      </c>
      <c r="B38" s="60" t="s">
        <v>58</v>
      </c>
      <c r="C38" s="57">
        <v>1</v>
      </c>
      <c r="D38" s="46">
        <v>2410</v>
      </c>
      <c r="E38" s="46">
        <f>+D38</f>
        <v>2410</v>
      </c>
      <c r="F38" s="44" t="s">
        <v>19</v>
      </c>
      <c r="G38" s="58" t="s">
        <v>20</v>
      </c>
      <c r="H38" s="58" t="s">
        <v>81</v>
      </c>
      <c r="I38" s="47">
        <v>911164010</v>
      </c>
      <c r="J38" s="47" t="s">
        <v>82</v>
      </c>
      <c r="K38" s="11"/>
      <c r="L38" s="11"/>
    </row>
    <row r="39" spans="1:12" s="6" customFormat="1" ht="76.5" customHeight="1" thickTop="1" thickBot="1" x14ac:dyDescent="0.25">
      <c r="A39" s="43">
        <v>46225</v>
      </c>
      <c r="B39" s="62" t="s">
        <v>59</v>
      </c>
      <c r="C39" s="57">
        <v>1</v>
      </c>
      <c r="D39" s="46">
        <v>1498</v>
      </c>
      <c r="E39" s="46">
        <v>1498</v>
      </c>
      <c r="F39" s="62" t="s">
        <v>21</v>
      </c>
      <c r="G39" s="63" t="s">
        <v>22</v>
      </c>
      <c r="H39" s="58" t="s">
        <v>119</v>
      </c>
      <c r="I39" s="47">
        <v>3075295705</v>
      </c>
      <c r="J39" s="48" t="s">
        <v>120</v>
      </c>
      <c r="K39" s="11"/>
      <c r="L39" s="11"/>
    </row>
    <row r="40" spans="1:12" s="6" customFormat="1" ht="63" customHeight="1" thickTop="1" thickBot="1" x14ac:dyDescent="0.25">
      <c r="A40" s="43">
        <v>46223</v>
      </c>
      <c r="B40" s="62" t="s">
        <v>60</v>
      </c>
      <c r="C40" s="64">
        <v>1</v>
      </c>
      <c r="D40" s="65">
        <v>25</v>
      </c>
      <c r="E40" s="46">
        <v>25</v>
      </c>
      <c r="F40" s="62" t="s">
        <v>23</v>
      </c>
      <c r="G40" s="58" t="s">
        <v>24</v>
      </c>
      <c r="H40" s="58" t="s">
        <v>107</v>
      </c>
      <c r="I40" s="47">
        <v>2522169831</v>
      </c>
      <c r="J40" s="58" t="s">
        <v>108</v>
      </c>
      <c r="K40" s="11"/>
      <c r="L40" s="11"/>
    </row>
    <row r="41" spans="1:12" s="6" customFormat="1" ht="63" customHeight="1" thickTop="1" thickBot="1" x14ac:dyDescent="0.25">
      <c r="A41" s="43">
        <v>46223</v>
      </c>
      <c r="B41" s="62" t="s">
        <v>61</v>
      </c>
      <c r="C41" s="64">
        <v>1</v>
      </c>
      <c r="D41" s="65">
        <v>383.73</v>
      </c>
      <c r="E41" s="46">
        <v>383.73</v>
      </c>
      <c r="F41" s="62" t="s">
        <v>23</v>
      </c>
      <c r="G41" s="58" t="s">
        <v>24</v>
      </c>
      <c r="H41" s="66" t="s">
        <v>105</v>
      </c>
      <c r="I41" s="59">
        <v>872304109</v>
      </c>
      <c r="J41" s="58" t="s">
        <v>106</v>
      </c>
      <c r="K41" s="11"/>
      <c r="L41" s="11"/>
    </row>
    <row r="42" spans="1:12" s="6" customFormat="1" ht="65.25" customHeight="1" thickTop="1" thickBot="1" x14ac:dyDescent="0.25">
      <c r="A42" s="43">
        <v>46223</v>
      </c>
      <c r="B42" s="62" t="s">
        <v>62</v>
      </c>
      <c r="C42" s="64">
        <v>1</v>
      </c>
      <c r="D42" s="65">
        <v>30</v>
      </c>
      <c r="E42" s="46">
        <v>30</v>
      </c>
      <c r="F42" s="62" t="s">
        <v>25</v>
      </c>
      <c r="G42" s="58" t="s">
        <v>26</v>
      </c>
      <c r="H42" s="58" t="s">
        <v>100</v>
      </c>
      <c r="I42" s="47">
        <v>3642183159</v>
      </c>
      <c r="J42" s="58" t="s">
        <v>101</v>
      </c>
      <c r="K42" s="11"/>
      <c r="L42" s="11"/>
    </row>
    <row r="43" spans="1:12" s="6" customFormat="1" ht="65.25" customHeight="1" thickTop="1" thickBot="1" x14ac:dyDescent="0.25">
      <c r="A43" s="43">
        <v>46223</v>
      </c>
      <c r="B43" s="62" t="s">
        <v>63</v>
      </c>
      <c r="C43" s="64">
        <v>1</v>
      </c>
      <c r="D43" s="65">
        <v>138.69</v>
      </c>
      <c r="E43" s="46">
        <v>138.69</v>
      </c>
      <c r="F43" s="62" t="s">
        <v>25</v>
      </c>
      <c r="G43" s="58" t="s">
        <v>26</v>
      </c>
      <c r="H43" s="58" t="s">
        <v>102</v>
      </c>
      <c r="I43" s="47" t="s">
        <v>103</v>
      </c>
      <c r="J43" s="58" t="s">
        <v>104</v>
      </c>
      <c r="K43" s="11"/>
      <c r="L43" s="11"/>
    </row>
    <row r="44" spans="1:12" s="6" customFormat="1" ht="69" customHeight="1" thickTop="1" thickBot="1" x14ac:dyDescent="0.25">
      <c r="A44" s="43">
        <v>46223</v>
      </c>
      <c r="B44" s="62" t="s">
        <v>64</v>
      </c>
      <c r="C44" s="64">
        <v>1</v>
      </c>
      <c r="D44" s="65">
        <v>321.38</v>
      </c>
      <c r="E44" s="46">
        <v>321.38</v>
      </c>
      <c r="F44" s="62" t="s">
        <v>27</v>
      </c>
      <c r="G44" s="58" t="s">
        <v>28</v>
      </c>
      <c r="H44" s="58" t="s">
        <v>115</v>
      </c>
      <c r="I44" s="47">
        <v>4081732197</v>
      </c>
      <c r="J44" s="58" t="s">
        <v>116</v>
      </c>
      <c r="K44" s="11"/>
      <c r="L44" s="11"/>
    </row>
    <row r="45" spans="1:12" s="6" customFormat="1" ht="60.75" customHeight="1" thickTop="1" thickBot="1" x14ac:dyDescent="0.25">
      <c r="A45" s="43">
        <v>46223</v>
      </c>
      <c r="B45" s="62" t="s">
        <v>65</v>
      </c>
      <c r="C45" s="64">
        <v>1</v>
      </c>
      <c r="D45" s="65">
        <v>30</v>
      </c>
      <c r="E45" s="46">
        <v>30</v>
      </c>
      <c r="F45" s="62" t="s">
        <v>27</v>
      </c>
      <c r="G45" s="58" t="s">
        <v>28</v>
      </c>
      <c r="H45" s="66" t="s">
        <v>117</v>
      </c>
      <c r="I45" s="47">
        <v>4135996170</v>
      </c>
      <c r="J45" s="58" t="s">
        <v>118</v>
      </c>
      <c r="K45" s="11"/>
      <c r="L45" s="11"/>
    </row>
    <row r="46" spans="1:12" s="6" customFormat="1" ht="61.5" customHeight="1" thickTop="1" thickBot="1" x14ac:dyDescent="0.25">
      <c r="A46" s="43">
        <v>46205</v>
      </c>
      <c r="B46" s="50" t="s">
        <v>77</v>
      </c>
      <c r="C46" s="64">
        <v>1</v>
      </c>
      <c r="D46" s="65">
        <v>692.13</v>
      </c>
      <c r="E46" s="46">
        <f>+D46</f>
        <v>692.13</v>
      </c>
      <c r="F46" s="50" t="s">
        <v>14</v>
      </c>
      <c r="G46" s="53" t="s">
        <v>17</v>
      </c>
      <c r="H46" s="58" t="s">
        <v>78</v>
      </c>
      <c r="I46" s="44" t="s">
        <v>79</v>
      </c>
      <c r="J46" s="66" t="s">
        <v>80</v>
      </c>
      <c r="K46" s="11"/>
      <c r="L46" s="11"/>
    </row>
    <row r="47" spans="1:12" s="6" customFormat="1" ht="61.5" customHeight="1" thickTop="1" thickBot="1" x14ac:dyDescent="0.25">
      <c r="A47" s="43">
        <v>46224</v>
      </c>
      <c r="B47" s="62" t="s">
        <v>66</v>
      </c>
      <c r="C47" s="64">
        <v>1</v>
      </c>
      <c r="D47" s="65">
        <v>100</v>
      </c>
      <c r="E47" s="46">
        <v>100</v>
      </c>
      <c r="F47" s="62" t="s">
        <v>29</v>
      </c>
      <c r="G47" s="62">
        <v>15855724</v>
      </c>
      <c r="H47" s="66" t="s">
        <v>111</v>
      </c>
      <c r="I47" s="47">
        <v>3126021305</v>
      </c>
      <c r="J47" s="58" t="s">
        <v>112</v>
      </c>
      <c r="K47" s="11"/>
      <c r="L47" s="11"/>
    </row>
    <row r="48" spans="1:12" s="6" customFormat="1" ht="66" customHeight="1" thickTop="1" thickBot="1" x14ac:dyDescent="0.25">
      <c r="A48" s="43">
        <v>46224</v>
      </c>
      <c r="B48" s="62" t="s">
        <v>67</v>
      </c>
      <c r="C48" s="64">
        <v>1</v>
      </c>
      <c r="D48" s="65">
        <v>143</v>
      </c>
      <c r="E48" s="46">
        <v>143</v>
      </c>
      <c r="F48" s="62" t="s">
        <v>29</v>
      </c>
      <c r="G48" s="62">
        <v>15855724</v>
      </c>
      <c r="H48" s="58" t="s">
        <v>113</v>
      </c>
      <c r="I48" s="47">
        <v>3922349512</v>
      </c>
      <c r="J48" s="58" t="s">
        <v>114</v>
      </c>
      <c r="K48" s="11"/>
      <c r="L48" s="11"/>
    </row>
    <row r="49" spans="1:12" s="6" customFormat="1" ht="63.75" customHeight="1" thickTop="1" thickBot="1" x14ac:dyDescent="0.25">
      <c r="A49" s="43">
        <v>46224</v>
      </c>
      <c r="B49" s="62" t="s">
        <v>68</v>
      </c>
      <c r="C49" s="64">
        <v>1</v>
      </c>
      <c r="D49" s="65">
        <v>295</v>
      </c>
      <c r="E49" s="46">
        <v>295</v>
      </c>
      <c r="F49" s="62" t="s">
        <v>29</v>
      </c>
      <c r="G49" s="62">
        <v>15855724</v>
      </c>
      <c r="H49" s="66" t="s">
        <v>109</v>
      </c>
      <c r="I49" s="47">
        <v>1224950170</v>
      </c>
      <c r="J49" s="58" t="s">
        <v>110</v>
      </c>
      <c r="K49" s="11"/>
      <c r="L49" s="11"/>
    </row>
    <row r="50" spans="1:12" s="6" customFormat="1" ht="51" customHeight="1" thickTop="1" thickBot="1" x14ac:dyDescent="0.25">
      <c r="A50" s="43">
        <v>46195</v>
      </c>
      <c r="B50" s="62" t="s">
        <v>122</v>
      </c>
      <c r="C50" s="64">
        <v>15</v>
      </c>
      <c r="D50" s="65">
        <f>+E50/C50</f>
        <v>50</v>
      </c>
      <c r="E50" s="46">
        <v>750</v>
      </c>
      <c r="F50" s="62" t="s">
        <v>121</v>
      </c>
      <c r="G50" s="62">
        <v>68142463</v>
      </c>
      <c r="H50" s="66" t="s">
        <v>123</v>
      </c>
      <c r="I50" s="44" t="s">
        <v>124</v>
      </c>
      <c r="J50" s="66" t="s">
        <v>125</v>
      </c>
      <c r="K50" s="11"/>
      <c r="L50" s="11"/>
    </row>
    <row r="51" spans="1:12" s="6" customFormat="1" ht="57.75" customHeight="1" thickTop="1" thickBot="1" x14ac:dyDescent="0.25">
      <c r="A51" s="43">
        <v>46196</v>
      </c>
      <c r="B51" s="62" t="s">
        <v>127</v>
      </c>
      <c r="C51" s="64">
        <v>13</v>
      </c>
      <c r="D51" s="65">
        <f t="shared" ref="D51:D114" si="0">+E51/C51</f>
        <v>49</v>
      </c>
      <c r="E51" s="46">
        <v>637</v>
      </c>
      <c r="F51" s="62" t="s">
        <v>126</v>
      </c>
      <c r="G51" s="62">
        <v>904945</v>
      </c>
      <c r="H51" s="66" t="s">
        <v>128</v>
      </c>
      <c r="I51" s="47">
        <v>1507216098</v>
      </c>
      <c r="J51" s="58" t="s">
        <v>129</v>
      </c>
      <c r="K51" s="11"/>
      <c r="L51" s="11"/>
    </row>
    <row r="52" spans="1:12" s="6" customFormat="1" ht="65.25" customHeight="1" thickTop="1" thickBot="1" x14ac:dyDescent="0.25">
      <c r="A52" s="43">
        <v>46197</v>
      </c>
      <c r="B52" s="62" t="s">
        <v>131</v>
      </c>
      <c r="C52" s="64">
        <v>16</v>
      </c>
      <c r="D52" s="65">
        <f t="shared" si="0"/>
        <v>46.0625</v>
      </c>
      <c r="E52" s="46">
        <v>737</v>
      </c>
      <c r="F52" s="62" t="s">
        <v>130</v>
      </c>
      <c r="G52" s="62">
        <v>21056234</v>
      </c>
      <c r="H52" s="66" t="s">
        <v>132</v>
      </c>
      <c r="I52" s="47">
        <v>4178789561</v>
      </c>
      <c r="J52" s="58" t="s">
        <v>133</v>
      </c>
      <c r="K52" s="11"/>
      <c r="L52" s="11"/>
    </row>
    <row r="53" spans="1:12" s="6" customFormat="1" ht="87" customHeight="1" thickTop="1" thickBot="1" x14ac:dyDescent="0.25">
      <c r="A53" s="43">
        <v>46198</v>
      </c>
      <c r="B53" s="62" t="s">
        <v>136</v>
      </c>
      <c r="C53" s="64">
        <v>9</v>
      </c>
      <c r="D53" s="65">
        <f t="shared" si="0"/>
        <v>50</v>
      </c>
      <c r="E53" s="46">
        <v>450</v>
      </c>
      <c r="F53" s="62" t="s">
        <v>134</v>
      </c>
      <c r="G53" s="62">
        <v>4521587</v>
      </c>
      <c r="H53" s="66" t="s">
        <v>135</v>
      </c>
      <c r="I53" s="47">
        <v>1646939272</v>
      </c>
      <c r="J53" s="58" t="s">
        <v>137</v>
      </c>
      <c r="K53" s="11"/>
      <c r="L53" s="11"/>
    </row>
    <row r="54" spans="1:12" s="6" customFormat="1" ht="88.5" customHeight="1" thickTop="1" thickBot="1" x14ac:dyDescent="0.25">
      <c r="A54" s="43">
        <v>46204</v>
      </c>
      <c r="B54" s="62" t="s">
        <v>139</v>
      </c>
      <c r="C54" s="64">
        <v>1</v>
      </c>
      <c r="D54" s="65">
        <f t="shared" si="0"/>
        <v>1600</v>
      </c>
      <c r="E54" s="46">
        <v>1600</v>
      </c>
      <c r="F54" s="62" t="s">
        <v>138</v>
      </c>
      <c r="G54" s="62">
        <v>56903995</v>
      </c>
      <c r="H54" s="66" t="s">
        <v>140</v>
      </c>
      <c r="I54" s="47" t="s">
        <v>141</v>
      </c>
      <c r="J54" s="66" t="s">
        <v>142</v>
      </c>
      <c r="K54" s="11"/>
      <c r="L54" s="11"/>
    </row>
    <row r="55" spans="1:12" s="6" customFormat="1" ht="95.25" customHeight="1" thickTop="1" thickBot="1" x14ac:dyDescent="0.25">
      <c r="A55" s="43">
        <v>46204</v>
      </c>
      <c r="B55" s="62" t="s">
        <v>143</v>
      </c>
      <c r="C55" s="64">
        <v>150</v>
      </c>
      <c r="D55" s="65">
        <f t="shared" si="0"/>
        <v>50</v>
      </c>
      <c r="E55" s="46">
        <v>7500</v>
      </c>
      <c r="F55" s="62" t="s">
        <v>144</v>
      </c>
      <c r="G55" s="62">
        <v>47993367</v>
      </c>
      <c r="H55" s="66" t="s">
        <v>145</v>
      </c>
      <c r="I55" s="47">
        <v>1886144075</v>
      </c>
      <c r="J55" s="58" t="s">
        <v>146</v>
      </c>
      <c r="K55" s="11"/>
      <c r="L55" s="11"/>
    </row>
    <row r="56" spans="1:12" s="6" customFormat="1" ht="49.5" customHeight="1" thickTop="1" thickBot="1" x14ac:dyDescent="0.25">
      <c r="A56" s="43">
        <v>46199</v>
      </c>
      <c r="B56" s="62" t="s">
        <v>147</v>
      </c>
      <c r="C56" s="64">
        <v>1</v>
      </c>
      <c r="D56" s="65">
        <f t="shared" si="0"/>
        <v>48</v>
      </c>
      <c r="E56" s="46">
        <v>48</v>
      </c>
      <c r="F56" s="62" t="s">
        <v>134</v>
      </c>
      <c r="G56" s="62">
        <v>4521587</v>
      </c>
      <c r="H56" s="66" t="s">
        <v>148</v>
      </c>
      <c r="I56" s="44">
        <v>2761506904</v>
      </c>
      <c r="J56" s="66" t="s">
        <v>149</v>
      </c>
      <c r="K56" s="11"/>
      <c r="L56" s="11"/>
    </row>
    <row r="57" spans="1:12" s="6" customFormat="1" ht="110.25" customHeight="1" thickTop="1" thickBot="1" x14ac:dyDescent="0.25">
      <c r="A57" s="43">
        <v>46206</v>
      </c>
      <c r="B57" s="62" t="s">
        <v>150</v>
      </c>
      <c r="C57" s="64">
        <v>250</v>
      </c>
      <c r="D57" s="65">
        <f t="shared" si="0"/>
        <v>35</v>
      </c>
      <c r="E57" s="46">
        <v>8750</v>
      </c>
      <c r="F57" s="62" t="s">
        <v>144</v>
      </c>
      <c r="G57" s="62">
        <v>47993367</v>
      </c>
      <c r="H57" s="66" t="s">
        <v>151</v>
      </c>
      <c r="I57" s="44">
        <v>2331003958</v>
      </c>
      <c r="J57" s="66" t="s">
        <v>152</v>
      </c>
      <c r="K57" s="11"/>
      <c r="L57" s="11"/>
    </row>
    <row r="58" spans="1:12" s="6" customFormat="1" ht="92.25" customHeight="1" thickTop="1" thickBot="1" x14ac:dyDescent="0.25">
      <c r="A58" s="43">
        <v>46204</v>
      </c>
      <c r="B58" s="62" t="s">
        <v>153</v>
      </c>
      <c r="C58" s="64">
        <v>150</v>
      </c>
      <c r="D58" s="65">
        <f t="shared" si="0"/>
        <v>50</v>
      </c>
      <c r="E58" s="46">
        <v>7500</v>
      </c>
      <c r="F58" s="62" t="s">
        <v>144</v>
      </c>
      <c r="G58" s="62">
        <v>47993367</v>
      </c>
      <c r="H58" s="66" t="s">
        <v>154</v>
      </c>
      <c r="I58" s="47">
        <v>2874298086</v>
      </c>
      <c r="J58" s="58" t="s">
        <v>155</v>
      </c>
      <c r="K58" s="11"/>
      <c r="L58" s="11"/>
    </row>
    <row r="59" spans="1:12" s="6" customFormat="1" ht="102.75" customHeight="1" thickTop="1" thickBot="1" x14ac:dyDescent="0.25">
      <c r="A59" s="43">
        <v>46204</v>
      </c>
      <c r="B59" s="62" t="s">
        <v>156</v>
      </c>
      <c r="C59" s="64">
        <v>150</v>
      </c>
      <c r="D59" s="65">
        <f t="shared" si="0"/>
        <v>35</v>
      </c>
      <c r="E59" s="46">
        <v>5250</v>
      </c>
      <c r="F59" s="62" t="s">
        <v>144</v>
      </c>
      <c r="G59" s="62">
        <v>47993367</v>
      </c>
      <c r="H59" s="66" t="s">
        <v>157</v>
      </c>
      <c r="I59" s="47">
        <v>3968157545</v>
      </c>
      <c r="J59" s="58" t="s">
        <v>158</v>
      </c>
      <c r="K59" s="11"/>
      <c r="L59" s="11"/>
    </row>
    <row r="60" spans="1:12" s="6" customFormat="1" ht="108.75" customHeight="1" thickTop="1" thickBot="1" x14ac:dyDescent="0.25">
      <c r="A60" s="43">
        <v>46206</v>
      </c>
      <c r="B60" s="62" t="s">
        <v>159</v>
      </c>
      <c r="C60" s="64">
        <v>125</v>
      </c>
      <c r="D60" s="65">
        <f t="shared" si="0"/>
        <v>45</v>
      </c>
      <c r="E60" s="46">
        <v>5625</v>
      </c>
      <c r="F60" s="62" t="s">
        <v>160</v>
      </c>
      <c r="G60" s="62">
        <v>49760955</v>
      </c>
      <c r="H60" s="66" t="s">
        <v>161</v>
      </c>
      <c r="I60" s="47" t="s">
        <v>162</v>
      </c>
      <c r="J60" s="58" t="s">
        <v>163</v>
      </c>
      <c r="K60" s="11"/>
      <c r="L60" s="11"/>
    </row>
    <row r="61" spans="1:12" s="6" customFormat="1" ht="67.5" customHeight="1" thickTop="1" thickBot="1" x14ac:dyDescent="0.25">
      <c r="A61" s="43">
        <v>3</v>
      </c>
      <c r="B61" s="62" t="s">
        <v>164</v>
      </c>
      <c r="C61" s="64">
        <v>1</v>
      </c>
      <c r="D61" s="65">
        <f t="shared" si="0"/>
        <v>220</v>
      </c>
      <c r="E61" s="46">
        <v>220</v>
      </c>
      <c r="F61" s="62" t="s">
        <v>165</v>
      </c>
      <c r="G61" s="62" t="s">
        <v>166</v>
      </c>
      <c r="H61" s="66" t="s">
        <v>167</v>
      </c>
      <c r="I61" s="44" t="s">
        <v>168</v>
      </c>
      <c r="J61" s="66" t="s">
        <v>169</v>
      </c>
      <c r="K61" s="11"/>
      <c r="L61" s="11"/>
    </row>
    <row r="62" spans="1:12" s="6" customFormat="1" ht="57.75" customHeight="1" thickTop="1" thickBot="1" x14ac:dyDescent="0.25">
      <c r="A62" s="43">
        <v>46199</v>
      </c>
      <c r="B62" s="62" t="s">
        <v>171</v>
      </c>
      <c r="C62" s="64">
        <v>1</v>
      </c>
      <c r="D62" s="65">
        <f t="shared" si="0"/>
        <v>183</v>
      </c>
      <c r="E62" s="46">
        <v>183</v>
      </c>
      <c r="F62" s="62" t="s">
        <v>170</v>
      </c>
      <c r="G62" s="62">
        <v>8038791</v>
      </c>
      <c r="H62" s="66" t="s">
        <v>172</v>
      </c>
      <c r="I62" s="47">
        <v>1735737782</v>
      </c>
      <c r="J62" s="58" t="s">
        <v>173</v>
      </c>
      <c r="K62" s="11"/>
      <c r="L62" s="11"/>
    </row>
    <row r="63" spans="1:12" s="6" customFormat="1" ht="65.25" customHeight="1" thickTop="1" thickBot="1" x14ac:dyDescent="0.25">
      <c r="A63" s="43">
        <v>46196</v>
      </c>
      <c r="B63" s="62" t="s">
        <v>174</v>
      </c>
      <c r="C63" s="64">
        <v>1</v>
      </c>
      <c r="D63" s="65">
        <f t="shared" si="0"/>
        <v>265</v>
      </c>
      <c r="E63" s="46">
        <v>265</v>
      </c>
      <c r="F63" s="62" t="s">
        <v>175</v>
      </c>
      <c r="G63" s="62">
        <v>82026262</v>
      </c>
      <c r="H63" s="66" t="s">
        <v>176</v>
      </c>
      <c r="I63" s="44">
        <v>2495499292</v>
      </c>
      <c r="J63" s="58" t="s">
        <v>177</v>
      </c>
      <c r="K63" s="11"/>
      <c r="L63" s="11"/>
    </row>
    <row r="64" spans="1:12" s="6" customFormat="1" ht="57" customHeight="1" thickTop="1" thickBot="1" x14ac:dyDescent="0.25">
      <c r="A64" s="43">
        <v>46198</v>
      </c>
      <c r="B64" s="62" t="s">
        <v>178</v>
      </c>
      <c r="C64" s="64">
        <v>5</v>
      </c>
      <c r="D64" s="65">
        <f t="shared" si="0"/>
        <v>50</v>
      </c>
      <c r="E64" s="46">
        <v>250</v>
      </c>
      <c r="F64" s="62" t="s">
        <v>179</v>
      </c>
      <c r="G64" s="62">
        <v>84499362</v>
      </c>
      <c r="H64" s="66" t="s">
        <v>180</v>
      </c>
      <c r="I64" s="47">
        <v>133579488</v>
      </c>
      <c r="J64" s="58" t="s">
        <v>181</v>
      </c>
      <c r="K64" s="11"/>
      <c r="L64" s="11"/>
    </row>
    <row r="65" spans="1:12" s="6" customFormat="1" ht="62.25" customHeight="1" thickTop="1" thickBot="1" x14ac:dyDescent="0.25">
      <c r="A65" s="43">
        <v>46204</v>
      </c>
      <c r="B65" s="62" t="s">
        <v>183</v>
      </c>
      <c r="C65" s="64">
        <v>1</v>
      </c>
      <c r="D65" s="65">
        <f t="shared" si="0"/>
        <v>1575</v>
      </c>
      <c r="E65" s="46">
        <v>1575</v>
      </c>
      <c r="F65" s="62" t="s">
        <v>182</v>
      </c>
      <c r="G65" s="62">
        <v>105480894</v>
      </c>
      <c r="H65" s="66" t="s">
        <v>184</v>
      </c>
      <c r="I65" s="47">
        <v>2439464715</v>
      </c>
      <c r="J65" s="58" t="s">
        <v>185</v>
      </c>
      <c r="K65" s="11"/>
      <c r="L65" s="11"/>
    </row>
    <row r="66" spans="1:12" s="6" customFormat="1" ht="65.25" customHeight="1" thickTop="1" thickBot="1" x14ac:dyDescent="0.25">
      <c r="A66" s="43">
        <v>46204</v>
      </c>
      <c r="B66" s="62" t="s">
        <v>186</v>
      </c>
      <c r="C66" s="64">
        <v>1</v>
      </c>
      <c r="D66" s="65">
        <f t="shared" si="0"/>
        <v>18197</v>
      </c>
      <c r="E66" s="46">
        <v>18197</v>
      </c>
      <c r="F66" s="62" t="s">
        <v>182</v>
      </c>
      <c r="G66" s="62">
        <v>105480894</v>
      </c>
      <c r="H66" s="66" t="s">
        <v>187</v>
      </c>
      <c r="I66" s="44">
        <v>4269884633</v>
      </c>
      <c r="J66" s="66" t="s">
        <v>188</v>
      </c>
      <c r="K66" s="11"/>
      <c r="L66" s="11"/>
    </row>
    <row r="67" spans="1:12" s="6" customFormat="1" ht="63" customHeight="1" thickTop="1" thickBot="1" x14ac:dyDescent="0.25">
      <c r="A67" s="43">
        <v>46204</v>
      </c>
      <c r="B67" s="62" t="s">
        <v>189</v>
      </c>
      <c r="C67" s="64">
        <v>1</v>
      </c>
      <c r="D67" s="65">
        <f t="shared" si="0"/>
        <v>9675.5499999999993</v>
      </c>
      <c r="E67" s="46">
        <v>9675.5499999999993</v>
      </c>
      <c r="F67" s="62" t="s">
        <v>182</v>
      </c>
      <c r="G67" s="62">
        <v>105480894</v>
      </c>
      <c r="H67" s="66" t="s">
        <v>190</v>
      </c>
      <c r="I67" s="47">
        <v>2866236465</v>
      </c>
      <c r="J67" s="58" t="s">
        <v>191</v>
      </c>
      <c r="K67" s="11"/>
      <c r="L67" s="11"/>
    </row>
    <row r="68" spans="1:12" s="6" customFormat="1" ht="79.5" customHeight="1" thickTop="1" thickBot="1" x14ac:dyDescent="0.25">
      <c r="A68" s="43">
        <v>46197</v>
      </c>
      <c r="B68" s="62" t="s">
        <v>193</v>
      </c>
      <c r="C68" s="64">
        <v>1</v>
      </c>
      <c r="D68" s="65">
        <f t="shared" si="0"/>
        <v>125</v>
      </c>
      <c r="E68" s="46">
        <v>125</v>
      </c>
      <c r="F68" s="62" t="s">
        <v>192</v>
      </c>
      <c r="G68" s="62">
        <v>23757442</v>
      </c>
      <c r="H68" s="66" t="s">
        <v>194</v>
      </c>
      <c r="I68" s="47">
        <v>3424143702</v>
      </c>
      <c r="J68" s="66" t="s">
        <v>195</v>
      </c>
      <c r="K68" s="11"/>
      <c r="L68" s="11"/>
    </row>
    <row r="69" spans="1:12" s="6" customFormat="1" ht="117" customHeight="1" thickTop="1" thickBot="1" x14ac:dyDescent="0.25">
      <c r="A69" s="43">
        <v>46210</v>
      </c>
      <c r="B69" s="62" t="s">
        <v>196</v>
      </c>
      <c r="C69" s="64">
        <v>500</v>
      </c>
      <c r="D69" s="65">
        <f t="shared" si="0"/>
        <v>50</v>
      </c>
      <c r="E69" s="46">
        <v>25000</v>
      </c>
      <c r="F69" s="62" t="s">
        <v>197</v>
      </c>
      <c r="G69" s="62">
        <v>42473047</v>
      </c>
      <c r="H69" s="66" t="s">
        <v>198</v>
      </c>
      <c r="I69" s="47">
        <v>2107982670</v>
      </c>
      <c r="J69" s="58" t="s">
        <v>199</v>
      </c>
      <c r="K69" s="11"/>
      <c r="L69" s="11"/>
    </row>
    <row r="70" spans="1:12" s="6" customFormat="1" ht="115.5" customHeight="1" thickTop="1" thickBot="1" x14ac:dyDescent="0.25">
      <c r="A70" s="43">
        <v>46206</v>
      </c>
      <c r="B70" s="62" t="s">
        <v>200</v>
      </c>
      <c r="C70" s="64">
        <v>250</v>
      </c>
      <c r="D70" s="65">
        <f t="shared" si="0"/>
        <v>50</v>
      </c>
      <c r="E70" s="46">
        <v>12500</v>
      </c>
      <c r="F70" s="62" t="s">
        <v>144</v>
      </c>
      <c r="G70" s="62">
        <v>47993367</v>
      </c>
      <c r="H70" s="66" t="s">
        <v>201</v>
      </c>
      <c r="I70" s="47">
        <v>1247693681</v>
      </c>
      <c r="J70" s="58" t="s">
        <v>202</v>
      </c>
      <c r="K70" s="11"/>
      <c r="L70" s="11"/>
    </row>
    <row r="71" spans="1:12" s="6" customFormat="1" ht="95.25" customHeight="1" thickTop="1" thickBot="1" x14ac:dyDescent="0.25">
      <c r="A71" s="43">
        <v>46204</v>
      </c>
      <c r="B71" s="62" t="s">
        <v>203</v>
      </c>
      <c r="C71" s="64">
        <v>1</v>
      </c>
      <c r="D71" s="65">
        <f t="shared" si="0"/>
        <v>1676</v>
      </c>
      <c r="E71" s="46">
        <v>1676</v>
      </c>
      <c r="F71" s="62" t="s">
        <v>204</v>
      </c>
      <c r="G71" s="62">
        <v>66658675</v>
      </c>
      <c r="H71" s="66" t="s">
        <v>205</v>
      </c>
      <c r="I71" s="47">
        <v>1801866632</v>
      </c>
      <c r="J71" s="58" t="s">
        <v>206</v>
      </c>
      <c r="K71" s="11"/>
      <c r="L71" s="11"/>
    </row>
    <row r="72" spans="1:12" s="6" customFormat="1" ht="61.5" customHeight="1" thickTop="1" thickBot="1" x14ac:dyDescent="0.25">
      <c r="A72" s="43">
        <v>46204</v>
      </c>
      <c r="B72" s="62" t="s">
        <v>207</v>
      </c>
      <c r="C72" s="64">
        <v>1</v>
      </c>
      <c r="D72" s="65">
        <f t="shared" si="0"/>
        <v>8049</v>
      </c>
      <c r="E72" s="46">
        <v>8049</v>
      </c>
      <c r="F72" s="62" t="s">
        <v>204</v>
      </c>
      <c r="G72" s="62">
        <v>66658675</v>
      </c>
      <c r="H72" s="66" t="s">
        <v>208</v>
      </c>
      <c r="I72" s="47">
        <v>567166001</v>
      </c>
      <c r="J72" s="58" t="s">
        <v>209</v>
      </c>
      <c r="K72" s="11"/>
      <c r="L72" s="11"/>
    </row>
    <row r="73" spans="1:12" s="6" customFormat="1" ht="67.5" customHeight="1" thickTop="1" thickBot="1" x14ac:dyDescent="0.25">
      <c r="A73" s="43">
        <v>46204</v>
      </c>
      <c r="B73" s="62" t="s">
        <v>210</v>
      </c>
      <c r="C73" s="64">
        <v>1</v>
      </c>
      <c r="D73" s="65">
        <f t="shared" si="0"/>
        <v>18538.5</v>
      </c>
      <c r="E73" s="46">
        <v>18538.5</v>
      </c>
      <c r="F73" s="62" t="s">
        <v>182</v>
      </c>
      <c r="G73" s="62">
        <v>105480894</v>
      </c>
      <c r="H73" s="66" t="s">
        <v>211</v>
      </c>
      <c r="I73" s="47">
        <v>4018816623</v>
      </c>
      <c r="J73" s="58" t="s">
        <v>212</v>
      </c>
      <c r="K73" s="11"/>
      <c r="L73" s="11"/>
    </row>
    <row r="74" spans="1:12" s="6" customFormat="1" ht="93" customHeight="1" thickTop="1" thickBot="1" x14ac:dyDescent="0.25">
      <c r="A74" s="43">
        <v>46204</v>
      </c>
      <c r="B74" s="62" t="s">
        <v>214</v>
      </c>
      <c r="C74" s="64">
        <v>1</v>
      </c>
      <c r="D74" s="65">
        <f t="shared" si="0"/>
        <v>7200</v>
      </c>
      <c r="E74" s="46">
        <v>7200</v>
      </c>
      <c r="F74" s="62" t="s">
        <v>213</v>
      </c>
      <c r="G74" s="62">
        <v>7788843</v>
      </c>
      <c r="H74" s="66" t="s">
        <v>215</v>
      </c>
      <c r="I74" s="44">
        <v>2405319436</v>
      </c>
      <c r="J74" s="66" t="s">
        <v>216</v>
      </c>
      <c r="K74" s="11"/>
      <c r="L74" s="11"/>
    </row>
    <row r="75" spans="1:12" s="6" customFormat="1" ht="103.5" customHeight="1" thickTop="1" thickBot="1" x14ac:dyDescent="0.25">
      <c r="A75" s="43">
        <v>46220</v>
      </c>
      <c r="B75" s="62" t="s">
        <v>217</v>
      </c>
      <c r="C75" s="64">
        <v>1</v>
      </c>
      <c r="D75" s="65">
        <f t="shared" si="0"/>
        <v>801</v>
      </c>
      <c r="E75" s="46">
        <v>801</v>
      </c>
      <c r="F75" s="62" t="s">
        <v>218</v>
      </c>
      <c r="G75" s="62">
        <v>85947059</v>
      </c>
      <c r="H75" s="66" t="s">
        <v>219</v>
      </c>
      <c r="I75" s="47">
        <v>1726565857</v>
      </c>
      <c r="J75" s="58" t="s">
        <v>220</v>
      </c>
      <c r="K75" s="11"/>
      <c r="L75" s="11"/>
    </row>
    <row r="76" spans="1:12" s="6" customFormat="1" ht="69.75" customHeight="1" thickTop="1" thickBot="1" x14ac:dyDescent="0.25">
      <c r="A76" s="43">
        <v>46202</v>
      </c>
      <c r="B76" s="62" t="s">
        <v>221</v>
      </c>
      <c r="C76" s="64">
        <v>3</v>
      </c>
      <c r="D76" s="65">
        <f t="shared" si="0"/>
        <v>47.666666666666664</v>
      </c>
      <c r="E76" s="46">
        <v>143</v>
      </c>
      <c r="F76" s="62" t="s">
        <v>222</v>
      </c>
      <c r="G76" s="62">
        <v>111165326</v>
      </c>
      <c r="H76" s="66" t="s">
        <v>223</v>
      </c>
      <c r="I76" s="47">
        <v>2197572614</v>
      </c>
      <c r="J76" s="58" t="s">
        <v>224</v>
      </c>
      <c r="K76" s="11"/>
      <c r="L76" s="11"/>
    </row>
    <row r="77" spans="1:12" s="6" customFormat="1" ht="80.25" customHeight="1" thickTop="1" thickBot="1" x14ac:dyDescent="0.25">
      <c r="A77" s="43">
        <v>46204</v>
      </c>
      <c r="B77" s="62" t="s">
        <v>225</v>
      </c>
      <c r="C77" s="64">
        <v>1</v>
      </c>
      <c r="D77" s="65">
        <f t="shared" si="0"/>
        <v>854.99</v>
      </c>
      <c r="E77" s="46">
        <v>854.99</v>
      </c>
      <c r="F77" s="62" t="s">
        <v>226</v>
      </c>
      <c r="G77" s="62">
        <v>32375913</v>
      </c>
      <c r="H77" s="66" t="s">
        <v>227</v>
      </c>
      <c r="I77" s="47">
        <v>198723383</v>
      </c>
      <c r="J77" s="58" t="s">
        <v>228</v>
      </c>
      <c r="K77" s="11"/>
      <c r="L77" s="11"/>
    </row>
    <row r="78" spans="1:12" s="6" customFormat="1" ht="73.5" customHeight="1" thickTop="1" thickBot="1" x14ac:dyDescent="0.25">
      <c r="A78" s="43">
        <v>46204</v>
      </c>
      <c r="B78" s="62" t="s">
        <v>229</v>
      </c>
      <c r="C78" s="64">
        <v>3</v>
      </c>
      <c r="D78" s="65">
        <f t="shared" si="0"/>
        <v>49.333333333333336</v>
      </c>
      <c r="E78" s="46">
        <v>148</v>
      </c>
      <c r="F78" s="62" t="s">
        <v>134</v>
      </c>
      <c r="G78" s="62">
        <v>4521587</v>
      </c>
      <c r="H78" s="66" t="s">
        <v>230</v>
      </c>
      <c r="I78" s="44" t="s">
        <v>233</v>
      </c>
      <c r="J78" s="66" t="s">
        <v>234</v>
      </c>
      <c r="K78" s="11"/>
      <c r="L78" s="11"/>
    </row>
    <row r="79" spans="1:12" s="6" customFormat="1" ht="67.5" customHeight="1" thickTop="1" thickBot="1" x14ac:dyDescent="0.25">
      <c r="A79" s="43">
        <v>46202</v>
      </c>
      <c r="B79" s="62" t="s">
        <v>231</v>
      </c>
      <c r="C79" s="64">
        <v>3</v>
      </c>
      <c r="D79" s="65">
        <f t="shared" si="0"/>
        <v>48</v>
      </c>
      <c r="E79" s="46">
        <v>144</v>
      </c>
      <c r="F79" s="62" t="s">
        <v>232</v>
      </c>
      <c r="G79" s="62">
        <v>5464064</v>
      </c>
      <c r="H79" s="66" t="s">
        <v>235</v>
      </c>
      <c r="I79" s="47">
        <v>2782480461</v>
      </c>
      <c r="J79" s="58" t="s">
        <v>236</v>
      </c>
      <c r="K79" s="11"/>
      <c r="L79" s="11"/>
    </row>
    <row r="80" spans="1:12" s="6" customFormat="1" ht="59.25" customHeight="1" thickTop="1" thickBot="1" x14ac:dyDescent="0.25">
      <c r="A80" s="43">
        <v>46203</v>
      </c>
      <c r="B80" s="62" t="s">
        <v>237</v>
      </c>
      <c r="C80" s="64">
        <v>1</v>
      </c>
      <c r="D80" s="65">
        <f t="shared" si="0"/>
        <v>50</v>
      </c>
      <c r="E80" s="46">
        <v>50</v>
      </c>
      <c r="F80" s="62" t="s">
        <v>121</v>
      </c>
      <c r="G80" s="62">
        <v>68142463</v>
      </c>
      <c r="H80" s="66" t="s">
        <v>238</v>
      </c>
      <c r="I80" s="47" t="s">
        <v>239</v>
      </c>
      <c r="J80" s="58" t="s">
        <v>240</v>
      </c>
      <c r="K80" s="11"/>
      <c r="L80" s="11"/>
    </row>
    <row r="81" spans="1:12" s="6" customFormat="1" ht="63" customHeight="1" thickTop="1" thickBot="1" x14ac:dyDescent="0.25">
      <c r="A81" s="43">
        <v>46204</v>
      </c>
      <c r="B81" s="62" t="s">
        <v>241</v>
      </c>
      <c r="C81" s="64">
        <v>11</v>
      </c>
      <c r="D81" s="65">
        <f t="shared" si="0"/>
        <v>50</v>
      </c>
      <c r="E81" s="46">
        <v>550</v>
      </c>
      <c r="F81" s="62" t="s">
        <v>121</v>
      </c>
      <c r="G81" s="62">
        <v>68142463</v>
      </c>
      <c r="H81" s="66" t="s">
        <v>242</v>
      </c>
      <c r="I81" s="44" t="s">
        <v>243</v>
      </c>
      <c r="J81" s="66" t="s">
        <v>244</v>
      </c>
      <c r="K81" s="11"/>
      <c r="L81" s="11"/>
    </row>
    <row r="82" spans="1:12" s="6" customFormat="1" ht="62.25" customHeight="1" thickTop="1" thickBot="1" x14ac:dyDescent="0.25">
      <c r="A82" s="43">
        <v>46209</v>
      </c>
      <c r="B82" s="62" t="s">
        <v>245</v>
      </c>
      <c r="C82" s="64">
        <v>9</v>
      </c>
      <c r="D82" s="65">
        <f t="shared" si="0"/>
        <v>47</v>
      </c>
      <c r="E82" s="46">
        <v>423</v>
      </c>
      <c r="F82" s="62" t="s">
        <v>179</v>
      </c>
      <c r="G82" s="62">
        <v>84499362</v>
      </c>
      <c r="H82" s="66" t="s">
        <v>246</v>
      </c>
      <c r="I82" s="47">
        <v>3441052736</v>
      </c>
      <c r="J82" s="58" t="s">
        <v>247</v>
      </c>
      <c r="K82" s="11"/>
      <c r="L82" s="11"/>
    </row>
    <row r="83" spans="1:12" s="6" customFormat="1" ht="57" customHeight="1" thickTop="1" thickBot="1" x14ac:dyDescent="0.25">
      <c r="A83" s="43">
        <v>46205</v>
      </c>
      <c r="B83" s="62" t="s">
        <v>248</v>
      </c>
      <c r="C83" s="64">
        <v>12</v>
      </c>
      <c r="D83" s="65">
        <f t="shared" si="0"/>
        <v>50</v>
      </c>
      <c r="E83" s="46">
        <v>600</v>
      </c>
      <c r="F83" s="62" t="s">
        <v>249</v>
      </c>
      <c r="G83" s="62">
        <v>85519243</v>
      </c>
      <c r="H83" s="66" t="s">
        <v>250</v>
      </c>
      <c r="I83" s="47">
        <v>2142982089</v>
      </c>
      <c r="J83" s="58" t="s">
        <v>251</v>
      </c>
      <c r="K83" s="11"/>
      <c r="L83" s="11"/>
    </row>
    <row r="84" spans="1:12" s="6" customFormat="1" ht="71.25" customHeight="1" thickTop="1" thickBot="1" x14ac:dyDescent="0.25">
      <c r="A84" s="43">
        <v>46211</v>
      </c>
      <c r="B84" s="62" t="s">
        <v>252</v>
      </c>
      <c r="C84" s="64">
        <v>1</v>
      </c>
      <c r="D84" s="65">
        <f t="shared" si="0"/>
        <v>125</v>
      </c>
      <c r="E84" s="46">
        <v>125</v>
      </c>
      <c r="F84" s="62" t="s">
        <v>192</v>
      </c>
      <c r="G84" s="62">
        <v>23757442</v>
      </c>
      <c r="H84" s="66" t="s">
        <v>253</v>
      </c>
      <c r="I84" s="44">
        <v>3017360939</v>
      </c>
      <c r="J84" s="66" t="s">
        <v>254</v>
      </c>
      <c r="K84" s="11"/>
      <c r="L84" s="11"/>
    </row>
    <row r="85" spans="1:12" s="6" customFormat="1" ht="105.75" customHeight="1" thickTop="1" thickBot="1" x14ac:dyDescent="0.25">
      <c r="A85" s="43">
        <v>46212</v>
      </c>
      <c r="B85" s="62" t="s">
        <v>255</v>
      </c>
      <c r="C85" s="64">
        <v>1</v>
      </c>
      <c r="D85" s="65">
        <f t="shared" si="0"/>
        <v>5000</v>
      </c>
      <c r="E85" s="46">
        <v>5000</v>
      </c>
      <c r="F85" s="62" t="s">
        <v>256</v>
      </c>
      <c r="G85" s="62">
        <v>26024926</v>
      </c>
      <c r="H85" s="66" t="s">
        <v>257</v>
      </c>
      <c r="I85" s="47">
        <v>1558463741</v>
      </c>
      <c r="J85" s="58" t="s">
        <v>258</v>
      </c>
      <c r="K85" s="11"/>
      <c r="L85" s="11"/>
    </row>
    <row r="86" spans="1:12" s="6" customFormat="1" ht="74.25" customHeight="1" thickTop="1" thickBot="1" x14ac:dyDescent="0.25">
      <c r="A86" s="43">
        <v>46205</v>
      </c>
      <c r="B86" s="62" t="s">
        <v>259</v>
      </c>
      <c r="C86" s="64">
        <v>4</v>
      </c>
      <c r="D86" s="65">
        <f t="shared" si="0"/>
        <v>27.95</v>
      </c>
      <c r="E86" s="46">
        <v>111.8</v>
      </c>
      <c r="F86" s="62" t="s">
        <v>260</v>
      </c>
      <c r="G86" s="62">
        <v>28155106</v>
      </c>
      <c r="H86" s="66" t="s">
        <v>261</v>
      </c>
      <c r="I86" s="47">
        <v>1104168746</v>
      </c>
      <c r="J86" s="58" t="s">
        <v>262</v>
      </c>
      <c r="K86" s="11"/>
      <c r="L86" s="11"/>
    </row>
    <row r="87" spans="1:12" s="6" customFormat="1" ht="60.75" customHeight="1" thickTop="1" thickBot="1" x14ac:dyDescent="0.25">
      <c r="A87" s="43">
        <v>46216</v>
      </c>
      <c r="B87" s="62" t="s">
        <v>263</v>
      </c>
      <c r="C87" s="64">
        <v>1</v>
      </c>
      <c r="D87" s="65">
        <f t="shared" si="0"/>
        <v>7158</v>
      </c>
      <c r="E87" s="46">
        <v>7158</v>
      </c>
      <c r="F87" s="62" t="s">
        <v>264</v>
      </c>
      <c r="G87" s="62">
        <v>39244954</v>
      </c>
      <c r="H87" s="66" t="s">
        <v>265</v>
      </c>
      <c r="I87" s="47" t="s">
        <v>266</v>
      </c>
      <c r="J87" s="58" t="s">
        <v>267</v>
      </c>
      <c r="K87" s="11"/>
      <c r="L87" s="11"/>
    </row>
    <row r="88" spans="1:12" s="6" customFormat="1" ht="75" customHeight="1" thickTop="1" thickBot="1" x14ac:dyDescent="0.25">
      <c r="A88" s="43">
        <v>46212</v>
      </c>
      <c r="B88" s="62" t="s">
        <v>268</v>
      </c>
      <c r="C88" s="64">
        <v>1</v>
      </c>
      <c r="D88" s="65">
        <f t="shared" si="0"/>
        <v>21536.9</v>
      </c>
      <c r="E88" s="46">
        <v>21536.9</v>
      </c>
      <c r="F88" s="62" t="s">
        <v>269</v>
      </c>
      <c r="G88" s="62">
        <v>45137188</v>
      </c>
      <c r="H88" s="66" t="s">
        <v>270</v>
      </c>
      <c r="I88" s="47">
        <v>1018512893</v>
      </c>
      <c r="J88" s="58" t="s">
        <v>271</v>
      </c>
      <c r="K88" s="11"/>
      <c r="L88" s="11"/>
    </row>
    <row r="89" spans="1:12" s="6" customFormat="1" ht="86.25" customHeight="1" thickTop="1" thickBot="1" x14ac:dyDescent="0.25">
      <c r="A89" s="43">
        <v>46213</v>
      </c>
      <c r="B89" s="62" t="s">
        <v>272</v>
      </c>
      <c r="C89" s="64">
        <v>1</v>
      </c>
      <c r="D89" s="65">
        <f t="shared" si="0"/>
        <v>1250</v>
      </c>
      <c r="E89" s="46">
        <v>1250</v>
      </c>
      <c r="F89" s="62" t="s">
        <v>269</v>
      </c>
      <c r="G89" s="62">
        <v>45137188</v>
      </c>
      <c r="H89" s="66" t="s">
        <v>273</v>
      </c>
      <c r="I89" s="47">
        <v>2404732114</v>
      </c>
      <c r="J89" s="58" t="s">
        <v>274</v>
      </c>
      <c r="K89" s="11"/>
      <c r="L89" s="11"/>
    </row>
    <row r="90" spans="1:12" s="6" customFormat="1" ht="111" customHeight="1" thickTop="1" thickBot="1" x14ac:dyDescent="0.25">
      <c r="A90" s="43">
        <v>46213</v>
      </c>
      <c r="B90" s="62" t="s">
        <v>276</v>
      </c>
      <c r="C90" s="64">
        <v>6</v>
      </c>
      <c r="D90" s="65">
        <f t="shared" si="0"/>
        <v>545</v>
      </c>
      <c r="E90" s="46">
        <v>3270</v>
      </c>
      <c r="F90" s="62" t="s">
        <v>275</v>
      </c>
      <c r="G90" s="62">
        <v>4605586</v>
      </c>
      <c r="H90" s="66" t="s">
        <v>277</v>
      </c>
      <c r="I90" s="47">
        <v>3069332645</v>
      </c>
      <c r="J90" s="58" t="s">
        <v>278</v>
      </c>
      <c r="K90" s="11"/>
      <c r="L90" s="11"/>
    </row>
    <row r="91" spans="1:12" s="6" customFormat="1" ht="64.5" customHeight="1" thickTop="1" thickBot="1" x14ac:dyDescent="0.25">
      <c r="A91" s="43">
        <v>46212</v>
      </c>
      <c r="B91" s="62" t="s">
        <v>279</v>
      </c>
      <c r="C91" s="64">
        <v>1</v>
      </c>
      <c r="D91" s="65">
        <f t="shared" si="0"/>
        <v>11078.8</v>
      </c>
      <c r="E91" s="46">
        <v>11078.8</v>
      </c>
      <c r="F91" s="62" t="s">
        <v>280</v>
      </c>
      <c r="G91" s="62">
        <v>56067267</v>
      </c>
      <c r="H91" s="66" t="s">
        <v>281</v>
      </c>
      <c r="I91" s="47">
        <v>3161277743</v>
      </c>
      <c r="J91" s="58" t="s">
        <v>282</v>
      </c>
      <c r="K91" s="11"/>
      <c r="L91" s="11"/>
    </row>
    <row r="92" spans="1:12" s="6" customFormat="1" ht="40.5" customHeight="1" thickTop="1" thickBot="1" x14ac:dyDescent="0.25">
      <c r="A92" s="43">
        <v>46204</v>
      </c>
      <c r="B92" s="62" t="s">
        <v>283</v>
      </c>
      <c r="C92" s="64">
        <v>1</v>
      </c>
      <c r="D92" s="65">
        <f t="shared" si="0"/>
        <v>225</v>
      </c>
      <c r="E92" s="46">
        <v>225</v>
      </c>
      <c r="F92" s="62" t="s">
        <v>284</v>
      </c>
      <c r="G92" s="62">
        <v>109088239</v>
      </c>
      <c r="H92" s="66" t="s">
        <v>285</v>
      </c>
      <c r="I92" s="47">
        <v>3213640253</v>
      </c>
      <c r="J92" s="58" t="s">
        <v>286</v>
      </c>
      <c r="K92" s="11"/>
      <c r="L92" s="11"/>
    </row>
    <row r="93" spans="1:12" s="6" customFormat="1" ht="65.25" customHeight="1" thickTop="1" thickBot="1" x14ac:dyDescent="0.25">
      <c r="A93" s="43">
        <v>46218</v>
      </c>
      <c r="B93" s="62" t="s">
        <v>287</v>
      </c>
      <c r="C93" s="64">
        <v>1</v>
      </c>
      <c r="D93" s="65">
        <f t="shared" si="0"/>
        <v>7201.25</v>
      </c>
      <c r="E93" s="46">
        <v>7201.25</v>
      </c>
      <c r="F93" s="62" t="s">
        <v>288</v>
      </c>
      <c r="G93" s="62">
        <v>44131933</v>
      </c>
      <c r="H93" s="66" t="s">
        <v>289</v>
      </c>
      <c r="I93" s="47">
        <v>2467645472</v>
      </c>
      <c r="J93" s="58" t="s">
        <v>290</v>
      </c>
      <c r="K93" s="11"/>
      <c r="L93" s="11"/>
    </row>
    <row r="94" spans="1:12" s="6" customFormat="1" ht="62.25" customHeight="1" thickTop="1" thickBot="1" x14ac:dyDescent="0.25">
      <c r="A94" s="43">
        <v>46205</v>
      </c>
      <c r="B94" s="62" t="s">
        <v>291</v>
      </c>
      <c r="C94" s="64">
        <v>3</v>
      </c>
      <c r="D94" s="65">
        <f t="shared" si="0"/>
        <v>48.666666666666664</v>
      </c>
      <c r="E94" s="46">
        <v>146</v>
      </c>
      <c r="F94" s="62" t="s">
        <v>134</v>
      </c>
      <c r="G94" s="62">
        <v>4521587</v>
      </c>
      <c r="H94" s="66" t="s">
        <v>292</v>
      </c>
      <c r="I94" s="47">
        <v>2680966608</v>
      </c>
      <c r="J94" s="58" t="s">
        <v>293</v>
      </c>
      <c r="K94" s="11"/>
      <c r="L94" s="11"/>
    </row>
    <row r="95" spans="1:12" s="6" customFormat="1" ht="109.5" customHeight="1" thickTop="1" thickBot="1" x14ac:dyDescent="0.25">
      <c r="A95" s="43">
        <v>46213</v>
      </c>
      <c r="B95" s="62" t="s">
        <v>294</v>
      </c>
      <c r="C95" s="64">
        <v>500</v>
      </c>
      <c r="D95" s="65">
        <f t="shared" si="0"/>
        <v>50</v>
      </c>
      <c r="E95" s="46">
        <v>25000</v>
      </c>
      <c r="F95" s="62" t="s">
        <v>134</v>
      </c>
      <c r="G95" s="62">
        <v>4521587</v>
      </c>
      <c r="H95" s="66" t="s">
        <v>295</v>
      </c>
      <c r="I95" s="47">
        <v>1460159331</v>
      </c>
      <c r="J95" s="58" t="s">
        <v>296</v>
      </c>
      <c r="K95" s="11"/>
      <c r="L95" s="11"/>
    </row>
    <row r="96" spans="1:12" s="6" customFormat="1" ht="76.5" customHeight="1" thickTop="1" thickBot="1" x14ac:dyDescent="0.25">
      <c r="A96" s="43">
        <v>46217</v>
      </c>
      <c r="B96" s="62" t="s">
        <v>297</v>
      </c>
      <c r="C96" s="64">
        <v>1</v>
      </c>
      <c r="D96" s="65">
        <f t="shared" si="0"/>
        <v>2095</v>
      </c>
      <c r="E96" s="46">
        <v>2095</v>
      </c>
      <c r="F96" s="62" t="s">
        <v>298</v>
      </c>
      <c r="G96" s="62">
        <v>12521337</v>
      </c>
      <c r="H96" s="66" t="s">
        <v>299</v>
      </c>
      <c r="I96" s="47">
        <v>121193130</v>
      </c>
      <c r="J96" s="58" t="s">
        <v>300</v>
      </c>
      <c r="K96" s="11"/>
      <c r="L96" s="11"/>
    </row>
    <row r="97" spans="1:12" s="6" customFormat="1" ht="116.25" customHeight="1" thickTop="1" thickBot="1" x14ac:dyDescent="0.25">
      <c r="A97" s="43">
        <v>46217</v>
      </c>
      <c r="B97" s="62" t="s">
        <v>302</v>
      </c>
      <c r="C97" s="64">
        <v>1</v>
      </c>
      <c r="D97" s="65">
        <f t="shared" si="0"/>
        <v>1750</v>
      </c>
      <c r="E97" s="46">
        <v>1750</v>
      </c>
      <c r="F97" s="62" t="s">
        <v>301</v>
      </c>
      <c r="G97" s="62">
        <v>33805024</v>
      </c>
      <c r="H97" s="66" t="s">
        <v>303</v>
      </c>
      <c r="I97" s="47">
        <v>1281051070</v>
      </c>
      <c r="J97" s="58" t="s">
        <v>304</v>
      </c>
      <c r="K97" s="11"/>
      <c r="L97" s="11"/>
    </row>
    <row r="98" spans="1:12" s="6" customFormat="1" ht="84.75" customHeight="1" thickTop="1" thickBot="1" x14ac:dyDescent="0.25">
      <c r="A98" s="43">
        <v>46212</v>
      </c>
      <c r="B98" s="62" t="s">
        <v>305</v>
      </c>
      <c r="C98" s="64">
        <v>1</v>
      </c>
      <c r="D98" s="65">
        <f t="shared" si="0"/>
        <v>3556.8</v>
      </c>
      <c r="E98" s="46">
        <v>3556.8</v>
      </c>
      <c r="F98" s="62" t="s">
        <v>269</v>
      </c>
      <c r="G98" s="62">
        <v>45137188</v>
      </c>
      <c r="H98" s="66" t="s">
        <v>306</v>
      </c>
      <c r="I98" s="47">
        <v>3101970037</v>
      </c>
      <c r="J98" s="58" t="s">
        <v>307</v>
      </c>
      <c r="K98" s="11"/>
      <c r="L98" s="11"/>
    </row>
    <row r="99" spans="1:12" s="6" customFormat="1" ht="81" customHeight="1" thickTop="1" thickBot="1" x14ac:dyDescent="0.25">
      <c r="A99" s="43">
        <v>46210</v>
      </c>
      <c r="B99" s="62" t="s">
        <v>308</v>
      </c>
      <c r="C99" s="64">
        <v>6</v>
      </c>
      <c r="D99" s="65">
        <f t="shared" si="0"/>
        <v>49</v>
      </c>
      <c r="E99" s="46">
        <v>294</v>
      </c>
      <c r="F99" s="62" t="s">
        <v>126</v>
      </c>
      <c r="G99" s="62">
        <v>904945</v>
      </c>
      <c r="H99" s="66" t="s">
        <v>309</v>
      </c>
      <c r="I99" s="47">
        <v>634405070</v>
      </c>
      <c r="J99" s="58" t="s">
        <v>310</v>
      </c>
      <c r="K99" s="11"/>
      <c r="L99" s="11"/>
    </row>
    <row r="100" spans="1:12" s="6" customFormat="1" ht="85.5" customHeight="1" thickTop="1" thickBot="1" x14ac:dyDescent="0.25">
      <c r="A100" s="43">
        <v>46211</v>
      </c>
      <c r="B100" s="62" t="s">
        <v>311</v>
      </c>
      <c r="C100" s="64">
        <v>10</v>
      </c>
      <c r="D100" s="65">
        <f t="shared" si="0"/>
        <v>45.5</v>
      </c>
      <c r="E100" s="46">
        <v>455</v>
      </c>
      <c r="F100" s="62" t="s">
        <v>126</v>
      </c>
      <c r="G100" s="62">
        <v>904945</v>
      </c>
      <c r="H100" s="66" t="s">
        <v>312</v>
      </c>
      <c r="I100" s="47">
        <v>1603162084</v>
      </c>
      <c r="J100" s="58" t="s">
        <v>313</v>
      </c>
      <c r="K100" s="11"/>
      <c r="L100" s="11"/>
    </row>
    <row r="101" spans="1:12" s="6" customFormat="1" ht="48.75" customHeight="1" thickTop="1" thickBot="1" x14ac:dyDescent="0.25">
      <c r="A101" s="43">
        <v>46218</v>
      </c>
      <c r="B101" s="62" t="s">
        <v>315</v>
      </c>
      <c r="C101" s="64">
        <v>1</v>
      </c>
      <c r="D101" s="65">
        <f t="shared" si="0"/>
        <v>250</v>
      </c>
      <c r="E101" s="46">
        <v>250</v>
      </c>
      <c r="F101" s="62" t="s">
        <v>314</v>
      </c>
      <c r="G101" s="62">
        <v>3182045</v>
      </c>
      <c r="H101" s="66" t="s">
        <v>316</v>
      </c>
      <c r="I101" s="47">
        <v>2584235533</v>
      </c>
      <c r="J101" s="58" t="s">
        <v>317</v>
      </c>
      <c r="K101" s="11"/>
      <c r="L101" s="11"/>
    </row>
    <row r="102" spans="1:12" s="6" customFormat="1" ht="68.25" customHeight="1" thickTop="1" thickBot="1" x14ac:dyDescent="0.25">
      <c r="A102" s="43">
        <v>46212</v>
      </c>
      <c r="B102" s="62" t="s">
        <v>318</v>
      </c>
      <c r="C102" s="64">
        <v>1</v>
      </c>
      <c r="D102" s="65">
        <f t="shared" si="0"/>
        <v>50</v>
      </c>
      <c r="E102" s="46">
        <v>50</v>
      </c>
      <c r="F102" s="62" t="s">
        <v>134</v>
      </c>
      <c r="G102" s="62">
        <v>4521587</v>
      </c>
      <c r="H102" s="66" t="s">
        <v>319</v>
      </c>
      <c r="I102" s="47">
        <v>3806544774</v>
      </c>
      <c r="J102" s="58" t="s">
        <v>320</v>
      </c>
      <c r="K102" s="11"/>
      <c r="L102" s="11"/>
    </row>
    <row r="103" spans="1:12" s="6" customFormat="1" ht="60.75" customHeight="1" thickTop="1" thickBot="1" x14ac:dyDescent="0.25">
      <c r="A103" s="43">
        <v>46213</v>
      </c>
      <c r="B103" s="62" t="s">
        <v>321</v>
      </c>
      <c r="C103" s="64">
        <v>1</v>
      </c>
      <c r="D103" s="65">
        <f t="shared" si="0"/>
        <v>48</v>
      </c>
      <c r="E103" s="46">
        <v>48</v>
      </c>
      <c r="F103" s="62" t="s">
        <v>134</v>
      </c>
      <c r="G103" s="62">
        <v>4521587</v>
      </c>
      <c r="H103" s="66" t="s">
        <v>322</v>
      </c>
      <c r="I103" s="47">
        <v>612910428</v>
      </c>
      <c r="J103" s="58" t="s">
        <v>323</v>
      </c>
      <c r="K103" s="11"/>
      <c r="L103" s="11"/>
    </row>
    <row r="104" spans="1:12" s="6" customFormat="1" ht="67.5" customHeight="1" thickTop="1" thickBot="1" x14ac:dyDescent="0.25">
      <c r="A104" s="43">
        <v>46212</v>
      </c>
      <c r="B104" s="62" t="s">
        <v>324</v>
      </c>
      <c r="C104" s="64">
        <v>10</v>
      </c>
      <c r="D104" s="65">
        <f t="shared" si="0"/>
        <v>48.7</v>
      </c>
      <c r="E104" s="46">
        <v>487</v>
      </c>
      <c r="F104" s="62" t="s">
        <v>232</v>
      </c>
      <c r="G104" s="62">
        <v>5464064</v>
      </c>
      <c r="H104" s="66" t="s">
        <v>325</v>
      </c>
      <c r="I104" s="47">
        <v>2236761131</v>
      </c>
      <c r="J104" s="58" t="s">
        <v>326</v>
      </c>
      <c r="K104" s="11"/>
      <c r="L104" s="11"/>
    </row>
    <row r="105" spans="1:12" s="6" customFormat="1" ht="120" customHeight="1" thickTop="1" thickBot="1" x14ac:dyDescent="0.25">
      <c r="A105" s="43">
        <v>46220</v>
      </c>
      <c r="B105" s="62" t="s">
        <v>327</v>
      </c>
      <c r="C105" s="64">
        <v>1</v>
      </c>
      <c r="D105" s="65">
        <f t="shared" si="0"/>
        <v>3750</v>
      </c>
      <c r="E105" s="46">
        <v>3750</v>
      </c>
      <c r="F105" s="62" t="s">
        <v>328</v>
      </c>
      <c r="G105" s="62">
        <v>64107310</v>
      </c>
      <c r="H105" s="66" t="s">
        <v>329</v>
      </c>
      <c r="I105" s="47">
        <v>2288863448</v>
      </c>
      <c r="J105" s="58" t="s">
        <v>330</v>
      </c>
      <c r="K105" s="11"/>
      <c r="L105" s="11"/>
    </row>
    <row r="106" spans="1:12" s="6" customFormat="1" ht="63" customHeight="1" thickTop="1" thickBot="1" x14ac:dyDescent="0.25">
      <c r="A106" s="43">
        <v>46216</v>
      </c>
      <c r="B106" s="62" t="s">
        <v>331</v>
      </c>
      <c r="C106" s="64">
        <v>1</v>
      </c>
      <c r="D106" s="65">
        <f t="shared" si="0"/>
        <v>50</v>
      </c>
      <c r="E106" s="46">
        <v>50</v>
      </c>
      <c r="F106" s="62" t="s">
        <v>126</v>
      </c>
      <c r="G106" s="62">
        <v>904945</v>
      </c>
      <c r="H106" s="66" t="s">
        <v>332</v>
      </c>
      <c r="I106" s="47" t="s">
        <v>333</v>
      </c>
      <c r="J106" s="58" t="s">
        <v>334</v>
      </c>
      <c r="K106" s="11"/>
      <c r="L106" s="11"/>
    </row>
    <row r="107" spans="1:12" s="6" customFormat="1" ht="102" customHeight="1" thickTop="1" thickBot="1" x14ac:dyDescent="0.25">
      <c r="A107" s="43">
        <v>46217</v>
      </c>
      <c r="B107" s="62" t="s">
        <v>335</v>
      </c>
      <c r="C107" s="64">
        <v>13</v>
      </c>
      <c r="D107" s="65">
        <f t="shared" si="0"/>
        <v>45.53846153846154</v>
      </c>
      <c r="E107" s="46">
        <v>592</v>
      </c>
      <c r="F107" s="62" t="s">
        <v>126</v>
      </c>
      <c r="G107" s="62">
        <v>904945</v>
      </c>
      <c r="H107" s="66" t="s">
        <v>336</v>
      </c>
      <c r="I107" s="47">
        <v>3403958190</v>
      </c>
      <c r="J107" s="58" t="s">
        <v>337</v>
      </c>
      <c r="K107" s="11"/>
      <c r="L107" s="11"/>
    </row>
    <row r="108" spans="1:12" s="6" customFormat="1" ht="80.25" customHeight="1" thickTop="1" thickBot="1" x14ac:dyDescent="0.25">
      <c r="A108" s="43">
        <v>46218</v>
      </c>
      <c r="B108" s="62" t="s">
        <v>338</v>
      </c>
      <c r="C108" s="64">
        <v>1</v>
      </c>
      <c r="D108" s="65">
        <f t="shared" si="0"/>
        <v>2492</v>
      </c>
      <c r="E108" s="46">
        <v>2492</v>
      </c>
      <c r="F108" s="62" t="s">
        <v>269</v>
      </c>
      <c r="G108" s="62">
        <v>45137188</v>
      </c>
      <c r="H108" s="66" t="s">
        <v>339</v>
      </c>
      <c r="I108" s="47">
        <v>2801682181</v>
      </c>
      <c r="J108" s="58" t="s">
        <v>340</v>
      </c>
      <c r="K108" s="11"/>
      <c r="L108" s="11"/>
    </row>
    <row r="109" spans="1:12" s="6" customFormat="1" ht="60" customHeight="1" thickTop="1" thickBot="1" x14ac:dyDescent="0.25">
      <c r="A109" s="43">
        <v>46210</v>
      </c>
      <c r="B109" s="62" t="s">
        <v>341</v>
      </c>
      <c r="C109" s="64">
        <v>7</v>
      </c>
      <c r="D109" s="65">
        <f t="shared" si="0"/>
        <v>43</v>
      </c>
      <c r="E109" s="46">
        <v>301</v>
      </c>
      <c r="F109" s="62" t="s">
        <v>232</v>
      </c>
      <c r="G109" s="62">
        <v>5464064</v>
      </c>
      <c r="H109" s="66" t="s">
        <v>342</v>
      </c>
      <c r="I109" s="47">
        <v>3389080778</v>
      </c>
      <c r="J109" s="58" t="s">
        <v>343</v>
      </c>
      <c r="K109" s="11"/>
      <c r="L109" s="11"/>
    </row>
    <row r="110" spans="1:12" s="6" customFormat="1" ht="64.5" customHeight="1" thickTop="1" thickBot="1" x14ac:dyDescent="0.25">
      <c r="A110" s="43">
        <v>46211</v>
      </c>
      <c r="B110" s="62" t="s">
        <v>344</v>
      </c>
      <c r="C110" s="64">
        <v>7</v>
      </c>
      <c r="D110" s="65">
        <f t="shared" si="0"/>
        <v>47.714285714285715</v>
      </c>
      <c r="E110" s="46">
        <v>334</v>
      </c>
      <c r="F110" s="62" t="s">
        <v>232</v>
      </c>
      <c r="G110" s="62">
        <v>5464064</v>
      </c>
      <c r="H110" s="66" t="s">
        <v>345</v>
      </c>
      <c r="I110" s="47">
        <v>3497607704</v>
      </c>
      <c r="J110" s="58" t="s">
        <v>346</v>
      </c>
      <c r="K110" s="11"/>
      <c r="L110" s="11"/>
    </row>
    <row r="111" spans="1:12" s="6" customFormat="1" ht="99" customHeight="1" thickTop="1" thickBot="1" x14ac:dyDescent="0.25">
      <c r="A111" s="43">
        <v>46218</v>
      </c>
      <c r="B111" s="62" t="s">
        <v>347</v>
      </c>
      <c r="C111" s="64">
        <v>8</v>
      </c>
      <c r="D111" s="65">
        <f t="shared" si="0"/>
        <v>49</v>
      </c>
      <c r="E111" s="46">
        <v>392</v>
      </c>
      <c r="F111" s="62" t="s">
        <v>126</v>
      </c>
      <c r="G111" s="62">
        <v>904945</v>
      </c>
      <c r="H111" s="66" t="s">
        <v>348</v>
      </c>
      <c r="I111" s="47">
        <v>1286357237</v>
      </c>
      <c r="J111" s="58" t="s">
        <v>349</v>
      </c>
      <c r="K111" s="11"/>
      <c r="L111" s="11"/>
    </row>
    <row r="112" spans="1:12" s="6" customFormat="1" ht="102.75" customHeight="1" thickTop="1" thickBot="1" x14ac:dyDescent="0.25">
      <c r="A112" s="43">
        <v>46220</v>
      </c>
      <c r="B112" s="62" t="s">
        <v>351</v>
      </c>
      <c r="C112" s="64">
        <v>100</v>
      </c>
      <c r="D112" s="65">
        <f t="shared" si="0"/>
        <v>45</v>
      </c>
      <c r="E112" s="46">
        <v>4500</v>
      </c>
      <c r="F112" s="62" t="s">
        <v>350</v>
      </c>
      <c r="G112" s="62">
        <v>119387158</v>
      </c>
      <c r="H112" s="66" t="s">
        <v>352</v>
      </c>
      <c r="I112" s="47">
        <v>402738815</v>
      </c>
      <c r="J112" s="58" t="s">
        <v>353</v>
      </c>
      <c r="K112" s="11"/>
      <c r="L112" s="11"/>
    </row>
    <row r="113" spans="1:12" s="6" customFormat="1" ht="97.5" customHeight="1" thickTop="1" thickBot="1" x14ac:dyDescent="0.25">
      <c r="A113" s="43">
        <v>46220</v>
      </c>
      <c r="B113" s="62" t="s">
        <v>354</v>
      </c>
      <c r="C113" s="64">
        <v>35</v>
      </c>
      <c r="D113" s="65">
        <f t="shared" si="0"/>
        <v>40</v>
      </c>
      <c r="E113" s="46">
        <v>1400</v>
      </c>
      <c r="F113" s="62" t="s">
        <v>350</v>
      </c>
      <c r="G113" s="62">
        <v>119387158</v>
      </c>
      <c r="H113" s="66" t="s">
        <v>355</v>
      </c>
      <c r="I113" s="47">
        <v>1943554591</v>
      </c>
      <c r="J113" s="58" t="s">
        <v>356</v>
      </c>
      <c r="K113" s="11"/>
      <c r="L113" s="11"/>
    </row>
    <row r="114" spans="1:12" s="6" customFormat="1" ht="83.25" customHeight="1" thickTop="1" thickBot="1" x14ac:dyDescent="0.25">
      <c r="A114" s="43">
        <v>46218</v>
      </c>
      <c r="B114" s="62" t="s">
        <v>357</v>
      </c>
      <c r="C114" s="64">
        <v>50</v>
      </c>
      <c r="D114" s="65">
        <f t="shared" si="0"/>
        <v>80</v>
      </c>
      <c r="E114" s="46">
        <v>4000</v>
      </c>
      <c r="F114" s="62" t="s">
        <v>358</v>
      </c>
      <c r="G114" s="62">
        <v>24221376</v>
      </c>
      <c r="H114" s="66" t="s">
        <v>359</v>
      </c>
      <c r="I114" s="47" t="s">
        <v>360</v>
      </c>
      <c r="J114" s="58" t="s">
        <v>361</v>
      </c>
      <c r="K114" s="11"/>
      <c r="L114" s="11"/>
    </row>
    <row r="115" spans="1:12" s="6" customFormat="1" ht="85.5" customHeight="1" thickTop="1" thickBot="1" x14ac:dyDescent="0.25">
      <c r="A115" s="43">
        <v>46223</v>
      </c>
      <c r="B115" s="62" t="s">
        <v>363</v>
      </c>
      <c r="C115" s="64">
        <v>1</v>
      </c>
      <c r="D115" s="65">
        <f t="shared" ref="D115:D153" si="1">+E115/C115</f>
        <v>215</v>
      </c>
      <c r="E115" s="46">
        <v>215</v>
      </c>
      <c r="F115" s="62" t="s">
        <v>362</v>
      </c>
      <c r="G115" s="62">
        <v>38231425</v>
      </c>
      <c r="H115" s="66" t="s">
        <v>364</v>
      </c>
      <c r="I115" s="47" t="s">
        <v>365</v>
      </c>
      <c r="J115" s="58" t="s">
        <v>366</v>
      </c>
      <c r="K115" s="11"/>
      <c r="L115" s="11"/>
    </row>
    <row r="116" spans="1:12" s="6" customFormat="1" ht="65.25" customHeight="1" thickTop="1" thickBot="1" x14ac:dyDescent="0.25">
      <c r="A116" s="43">
        <v>46219</v>
      </c>
      <c r="B116" s="62" t="s">
        <v>367</v>
      </c>
      <c r="C116" s="64">
        <v>1</v>
      </c>
      <c r="D116" s="65">
        <f t="shared" si="1"/>
        <v>225</v>
      </c>
      <c r="E116" s="46">
        <v>225</v>
      </c>
      <c r="F116" s="62" t="s">
        <v>368</v>
      </c>
      <c r="G116" s="62">
        <v>59775998</v>
      </c>
      <c r="H116" s="66" t="s">
        <v>369</v>
      </c>
      <c r="I116" s="47" t="s">
        <v>370</v>
      </c>
      <c r="J116" s="58" t="s">
        <v>371</v>
      </c>
      <c r="K116" s="11"/>
      <c r="L116" s="11"/>
    </row>
    <row r="117" spans="1:12" s="6" customFormat="1" ht="76.5" customHeight="1" thickTop="1" thickBot="1" x14ac:dyDescent="0.25">
      <c r="A117" s="43">
        <v>46226</v>
      </c>
      <c r="B117" s="62" t="s">
        <v>372</v>
      </c>
      <c r="C117" s="64">
        <v>1</v>
      </c>
      <c r="D117" s="65">
        <f t="shared" si="1"/>
        <v>24900</v>
      </c>
      <c r="E117" s="46">
        <v>24900</v>
      </c>
      <c r="F117" s="62" t="s">
        <v>373</v>
      </c>
      <c r="G117" s="62">
        <v>115401628</v>
      </c>
      <c r="H117" s="66" t="s">
        <v>374</v>
      </c>
      <c r="I117" s="47">
        <v>2578664951</v>
      </c>
      <c r="J117" s="58" t="s">
        <v>375</v>
      </c>
      <c r="K117" s="11"/>
      <c r="L117" s="11"/>
    </row>
    <row r="118" spans="1:12" s="6" customFormat="1" ht="92.25" customHeight="1" thickTop="1" thickBot="1" x14ac:dyDescent="0.25">
      <c r="A118" s="43">
        <v>46227</v>
      </c>
      <c r="B118" s="62" t="s">
        <v>376</v>
      </c>
      <c r="C118" s="64">
        <v>1</v>
      </c>
      <c r="D118" s="65">
        <f t="shared" si="1"/>
        <v>8160</v>
      </c>
      <c r="E118" s="46">
        <v>8160</v>
      </c>
      <c r="F118" s="62" t="s">
        <v>373</v>
      </c>
      <c r="G118" s="62">
        <v>115401628</v>
      </c>
      <c r="H118" s="66" t="s">
        <v>377</v>
      </c>
      <c r="I118" s="44">
        <v>2184203541</v>
      </c>
      <c r="J118" s="66" t="s">
        <v>378</v>
      </c>
      <c r="K118" s="11"/>
      <c r="L118" s="11"/>
    </row>
    <row r="119" spans="1:12" s="6" customFormat="1" ht="129.75" customHeight="1" thickTop="1" thickBot="1" x14ac:dyDescent="0.25">
      <c r="A119" s="43">
        <v>46224</v>
      </c>
      <c r="B119" s="62" t="s">
        <v>379</v>
      </c>
      <c r="C119" s="64">
        <v>20</v>
      </c>
      <c r="D119" s="65">
        <f t="shared" si="1"/>
        <v>35</v>
      </c>
      <c r="E119" s="46">
        <v>700</v>
      </c>
      <c r="F119" s="62" t="s">
        <v>350</v>
      </c>
      <c r="G119" s="62">
        <v>119387158</v>
      </c>
      <c r="H119" s="66" t="s">
        <v>380</v>
      </c>
      <c r="I119" s="47">
        <v>2380417148</v>
      </c>
      <c r="J119" s="58" t="s">
        <v>381</v>
      </c>
      <c r="K119" s="11"/>
      <c r="L119" s="11"/>
    </row>
    <row r="120" spans="1:12" s="6" customFormat="1" ht="61.5" customHeight="1" thickTop="1" thickBot="1" x14ac:dyDescent="0.25">
      <c r="A120" s="43">
        <v>46217</v>
      </c>
      <c r="B120" s="62" t="s">
        <v>382</v>
      </c>
      <c r="C120" s="64">
        <v>6</v>
      </c>
      <c r="D120" s="65">
        <f t="shared" si="1"/>
        <v>48</v>
      </c>
      <c r="E120" s="46">
        <v>288</v>
      </c>
      <c r="F120" s="62" t="s">
        <v>134</v>
      </c>
      <c r="G120" s="62">
        <v>4521587</v>
      </c>
      <c r="H120" s="66" t="s">
        <v>383</v>
      </c>
      <c r="I120" s="47">
        <v>204492387</v>
      </c>
      <c r="J120" s="58" t="s">
        <v>384</v>
      </c>
      <c r="K120" s="11"/>
      <c r="L120" s="11"/>
    </row>
    <row r="121" spans="1:12" s="6" customFormat="1" ht="88.5" customHeight="1" thickTop="1" thickBot="1" x14ac:dyDescent="0.25">
      <c r="A121" s="43">
        <v>46226</v>
      </c>
      <c r="B121" s="62" t="s">
        <v>385</v>
      </c>
      <c r="C121" s="64">
        <v>1</v>
      </c>
      <c r="D121" s="65">
        <f t="shared" si="1"/>
        <v>25000</v>
      </c>
      <c r="E121" s="46">
        <v>25000</v>
      </c>
      <c r="F121" s="62" t="s">
        <v>386</v>
      </c>
      <c r="G121" s="62">
        <v>96638192</v>
      </c>
      <c r="H121" s="66" t="s">
        <v>387</v>
      </c>
      <c r="I121" s="47">
        <v>3509012991</v>
      </c>
      <c r="J121" s="58" t="s">
        <v>388</v>
      </c>
      <c r="K121" s="11"/>
      <c r="L121" s="11"/>
    </row>
    <row r="122" spans="1:12" s="6" customFormat="1" ht="88.5" customHeight="1" thickTop="1" thickBot="1" x14ac:dyDescent="0.25">
      <c r="A122" s="43">
        <v>46227</v>
      </c>
      <c r="B122" s="62" t="s">
        <v>389</v>
      </c>
      <c r="C122" s="64">
        <v>1</v>
      </c>
      <c r="D122" s="65">
        <f t="shared" si="1"/>
        <v>3499</v>
      </c>
      <c r="E122" s="46">
        <v>3499</v>
      </c>
      <c r="F122" s="62" t="s">
        <v>390</v>
      </c>
      <c r="G122" s="62">
        <v>1176250</v>
      </c>
      <c r="H122" s="66" t="s">
        <v>391</v>
      </c>
      <c r="I122" s="47">
        <v>1314865877</v>
      </c>
      <c r="J122" s="58" t="s">
        <v>392</v>
      </c>
      <c r="K122" s="11"/>
      <c r="L122" s="11"/>
    </row>
    <row r="123" spans="1:12" s="6" customFormat="1" ht="106.5" customHeight="1" thickTop="1" thickBot="1" x14ac:dyDescent="0.25">
      <c r="A123" s="43">
        <v>46216</v>
      </c>
      <c r="B123" s="62" t="s">
        <v>393</v>
      </c>
      <c r="C123" s="64">
        <v>20</v>
      </c>
      <c r="D123" s="65">
        <f t="shared" si="1"/>
        <v>23.45</v>
      </c>
      <c r="E123" s="46">
        <v>469</v>
      </c>
      <c r="F123" s="62" t="s">
        <v>260</v>
      </c>
      <c r="G123" s="62">
        <v>28155106</v>
      </c>
      <c r="H123" s="66" t="s">
        <v>394</v>
      </c>
      <c r="I123" s="47">
        <v>3393995007</v>
      </c>
      <c r="J123" s="58" t="s">
        <v>395</v>
      </c>
      <c r="K123" s="11"/>
      <c r="L123" s="11"/>
    </row>
    <row r="124" spans="1:12" s="6" customFormat="1" ht="88.5" customHeight="1" thickTop="1" thickBot="1" x14ac:dyDescent="0.25">
      <c r="A124" s="43">
        <v>46220</v>
      </c>
      <c r="B124" s="62" t="s">
        <v>397</v>
      </c>
      <c r="C124" s="64">
        <v>1</v>
      </c>
      <c r="D124" s="65">
        <f t="shared" si="1"/>
        <v>12450</v>
      </c>
      <c r="E124" s="46">
        <v>12450</v>
      </c>
      <c r="F124" s="62" t="s">
        <v>396</v>
      </c>
      <c r="G124" s="62">
        <v>31502555</v>
      </c>
      <c r="H124" s="66" t="s">
        <v>398</v>
      </c>
      <c r="I124" s="47" t="s">
        <v>399</v>
      </c>
      <c r="J124" s="58" t="s">
        <v>400</v>
      </c>
      <c r="K124" s="11"/>
      <c r="L124" s="11"/>
    </row>
    <row r="125" spans="1:12" s="6" customFormat="1" ht="123.75" customHeight="1" thickTop="1" thickBot="1" x14ac:dyDescent="0.25">
      <c r="A125" s="43">
        <v>46227</v>
      </c>
      <c r="B125" s="62" t="s">
        <v>401</v>
      </c>
      <c r="C125" s="64">
        <v>100</v>
      </c>
      <c r="D125" s="65">
        <f t="shared" si="1"/>
        <v>35</v>
      </c>
      <c r="E125" s="46">
        <v>3500</v>
      </c>
      <c r="F125" s="62" t="s">
        <v>144</v>
      </c>
      <c r="G125" s="62">
        <v>47993367</v>
      </c>
      <c r="H125" s="66" t="s">
        <v>402</v>
      </c>
      <c r="I125" s="47">
        <v>2682407065</v>
      </c>
      <c r="J125" s="58" t="s">
        <v>403</v>
      </c>
      <c r="K125" s="11"/>
      <c r="L125" s="11"/>
    </row>
    <row r="126" spans="1:12" s="6" customFormat="1" ht="142.5" customHeight="1" thickTop="1" thickBot="1" x14ac:dyDescent="0.25">
      <c r="A126" s="43">
        <v>46230</v>
      </c>
      <c r="B126" s="62" t="s">
        <v>404</v>
      </c>
      <c r="C126" s="64">
        <v>125</v>
      </c>
      <c r="D126" s="65">
        <f t="shared" si="1"/>
        <v>50</v>
      </c>
      <c r="E126" s="46">
        <v>6250</v>
      </c>
      <c r="F126" s="62" t="s">
        <v>144</v>
      </c>
      <c r="G126" s="62">
        <v>47993367</v>
      </c>
      <c r="H126" s="66" t="s">
        <v>405</v>
      </c>
      <c r="I126" s="47">
        <v>1937589822</v>
      </c>
      <c r="J126" s="58" t="s">
        <v>406</v>
      </c>
      <c r="K126" s="11"/>
      <c r="L126" s="11"/>
    </row>
    <row r="127" spans="1:12" s="6" customFormat="1" ht="119.25" customHeight="1" thickTop="1" thickBot="1" x14ac:dyDescent="0.25">
      <c r="A127" s="43">
        <v>46227</v>
      </c>
      <c r="B127" s="62" t="s">
        <v>407</v>
      </c>
      <c r="C127" s="64">
        <v>1</v>
      </c>
      <c r="D127" s="65">
        <f t="shared" si="1"/>
        <v>5555</v>
      </c>
      <c r="E127" s="46">
        <v>5555</v>
      </c>
      <c r="F127" s="62" t="s">
        <v>408</v>
      </c>
      <c r="G127" s="62">
        <v>74165402</v>
      </c>
      <c r="H127" s="66" t="s">
        <v>409</v>
      </c>
      <c r="I127" s="47">
        <v>811680193</v>
      </c>
      <c r="J127" s="58" t="s">
        <v>410</v>
      </c>
      <c r="K127" s="11"/>
      <c r="L127" s="11"/>
    </row>
    <row r="128" spans="1:12" s="6" customFormat="1" ht="88.5" customHeight="1" thickTop="1" thickBot="1" x14ac:dyDescent="0.25">
      <c r="A128" s="43">
        <v>46223</v>
      </c>
      <c r="B128" s="62" t="s">
        <v>411</v>
      </c>
      <c r="C128" s="64">
        <v>6</v>
      </c>
      <c r="D128" s="65">
        <f t="shared" si="1"/>
        <v>50</v>
      </c>
      <c r="E128" s="46">
        <v>300</v>
      </c>
      <c r="F128" s="62" t="s">
        <v>412</v>
      </c>
      <c r="G128" s="62">
        <v>112511937</v>
      </c>
      <c r="H128" s="66" t="s">
        <v>413</v>
      </c>
      <c r="I128" s="47">
        <v>3586408467</v>
      </c>
      <c r="J128" s="58" t="s">
        <v>414</v>
      </c>
      <c r="K128" s="11"/>
      <c r="L128" s="11"/>
    </row>
    <row r="129" spans="1:12" s="6" customFormat="1" ht="88.5" customHeight="1" thickTop="1" thickBot="1" x14ac:dyDescent="0.25">
      <c r="A129" s="43">
        <v>46230</v>
      </c>
      <c r="B129" s="62" t="s">
        <v>415</v>
      </c>
      <c r="C129" s="64">
        <v>2</v>
      </c>
      <c r="D129" s="65">
        <f t="shared" si="1"/>
        <v>2500</v>
      </c>
      <c r="E129" s="46">
        <v>5000</v>
      </c>
      <c r="F129" s="62" t="s">
        <v>416</v>
      </c>
      <c r="G129" s="62">
        <v>120644185</v>
      </c>
      <c r="H129" s="66" t="s">
        <v>417</v>
      </c>
      <c r="I129" s="47">
        <v>2385989171</v>
      </c>
      <c r="J129" s="58" t="s">
        <v>418</v>
      </c>
      <c r="K129" s="11"/>
      <c r="L129" s="11"/>
    </row>
    <row r="130" spans="1:12" s="6" customFormat="1" ht="88.5" customHeight="1" thickTop="1" thickBot="1" x14ac:dyDescent="0.25">
      <c r="A130" s="43">
        <v>46230</v>
      </c>
      <c r="B130" s="62" t="s">
        <v>419</v>
      </c>
      <c r="C130" s="64">
        <v>1</v>
      </c>
      <c r="D130" s="65">
        <f t="shared" si="1"/>
        <v>12200</v>
      </c>
      <c r="E130" s="46">
        <v>12200</v>
      </c>
      <c r="F130" s="62" t="s">
        <v>420</v>
      </c>
      <c r="G130" s="62">
        <v>12746134</v>
      </c>
      <c r="H130" s="66" t="s">
        <v>421</v>
      </c>
      <c r="I130" s="47">
        <v>42942590</v>
      </c>
      <c r="J130" s="58" t="s">
        <v>422</v>
      </c>
      <c r="K130" s="11"/>
      <c r="L130" s="11"/>
    </row>
    <row r="131" spans="1:12" s="6" customFormat="1" ht="88.5" customHeight="1" thickTop="1" thickBot="1" x14ac:dyDescent="0.25">
      <c r="A131" s="43">
        <v>46223</v>
      </c>
      <c r="B131" s="62" t="s">
        <v>411</v>
      </c>
      <c r="C131" s="64">
        <v>2</v>
      </c>
      <c r="D131" s="65">
        <f t="shared" si="1"/>
        <v>50</v>
      </c>
      <c r="E131" s="46">
        <v>100</v>
      </c>
      <c r="F131" s="62" t="s">
        <v>134</v>
      </c>
      <c r="G131" s="62">
        <v>4521587</v>
      </c>
      <c r="H131" s="66" t="s">
        <v>423</v>
      </c>
      <c r="I131" s="47">
        <v>842154503</v>
      </c>
      <c r="J131" s="58" t="s">
        <v>424</v>
      </c>
      <c r="K131" s="11"/>
      <c r="L131" s="11"/>
    </row>
    <row r="132" spans="1:12" s="6" customFormat="1" ht="135.75" customHeight="1" thickTop="1" thickBot="1" x14ac:dyDescent="0.25">
      <c r="A132" s="43">
        <v>46230</v>
      </c>
      <c r="B132" s="62" t="s">
        <v>425</v>
      </c>
      <c r="C132" s="64">
        <v>70</v>
      </c>
      <c r="D132" s="65">
        <f t="shared" si="1"/>
        <v>50</v>
      </c>
      <c r="E132" s="46">
        <v>3500</v>
      </c>
      <c r="F132" s="62" t="s">
        <v>144</v>
      </c>
      <c r="G132" s="62">
        <v>47993367</v>
      </c>
      <c r="H132" s="66" t="s">
        <v>426</v>
      </c>
      <c r="I132" s="47">
        <v>1112296893</v>
      </c>
      <c r="J132" s="58" t="s">
        <v>427</v>
      </c>
      <c r="K132" s="11"/>
      <c r="L132" s="11"/>
    </row>
    <row r="133" spans="1:12" s="6" customFormat="1" ht="88.5" customHeight="1" thickTop="1" thickBot="1" x14ac:dyDescent="0.25">
      <c r="A133" s="43">
        <v>46219</v>
      </c>
      <c r="B133" s="62" t="s">
        <v>411</v>
      </c>
      <c r="C133" s="64">
        <v>1</v>
      </c>
      <c r="D133" s="65">
        <f t="shared" si="1"/>
        <v>42</v>
      </c>
      <c r="E133" s="46">
        <v>42</v>
      </c>
      <c r="F133" s="62" t="s">
        <v>179</v>
      </c>
      <c r="G133" s="62">
        <v>84499362</v>
      </c>
      <c r="H133" s="66" t="s">
        <v>428</v>
      </c>
      <c r="I133" s="47">
        <v>3634315646</v>
      </c>
      <c r="J133" s="58" t="s">
        <v>429</v>
      </c>
      <c r="K133" s="11"/>
      <c r="L133" s="11"/>
    </row>
    <row r="134" spans="1:12" s="6" customFormat="1" ht="88.5" customHeight="1" thickTop="1" thickBot="1" x14ac:dyDescent="0.25">
      <c r="A134" s="43">
        <v>46219</v>
      </c>
      <c r="B134" s="62" t="s">
        <v>411</v>
      </c>
      <c r="C134" s="64">
        <v>1</v>
      </c>
      <c r="D134" s="65">
        <f t="shared" si="1"/>
        <v>521.5</v>
      </c>
      <c r="E134" s="46">
        <v>521.5</v>
      </c>
      <c r="F134" s="62" t="s">
        <v>126</v>
      </c>
      <c r="G134" s="62">
        <v>904945</v>
      </c>
      <c r="H134" s="66" t="s">
        <v>430</v>
      </c>
      <c r="I134" s="47">
        <v>1777748810</v>
      </c>
      <c r="J134" s="58" t="s">
        <v>431</v>
      </c>
      <c r="K134" s="11"/>
      <c r="L134" s="11"/>
    </row>
    <row r="135" spans="1:12" s="6" customFormat="1" ht="88.5" customHeight="1" thickTop="1" thickBot="1" x14ac:dyDescent="0.25">
      <c r="A135" s="43">
        <v>46220</v>
      </c>
      <c r="B135" s="62" t="s">
        <v>411</v>
      </c>
      <c r="C135" s="64">
        <v>1</v>
      </c>
      <c r="D135" s="65">
        <f t="shared" si="1"/>
        <v>243</v>
      </c>
      <c r="E135" s="46">
        <v>243</v>
      </c>
      <c r="F135" s="62" t="s">
        <v>126</v>
      </c>
      <c r="G135" s="62">
        <v>904945</v>
      </c>
      <c r="H135" s="66" t="s">
        <v>432</v>
      </c>
      <c r="I135" s="47">
        <v>3772861018</v>
      </c>
      <c r="J135" s="58" t="s">
        <v>433</v>
      </c>
      <c r="K135" s="11"/>
      <c r="L135" s="11"/>
    </row>
    <row r="136" spans="1:12" s="6" customFormat="1" ht="88.5" customHeight="1" thickTop="1" thickBot="1" x14ac:dyDescent="0.25">
      <c r="A136" s="43">
        <v>46231</v>
      </c>
      <c r="B136" s="62" t="s">
        <v>436</v>
      </c>
      <c r="C136" s="64">
        <v>3</v>
      </c>
      <c r="D136" s="65">
        <f t="shared" si="1"/>
        <v>2999</v>
      </c>
      <c r="E136" s="46">
        <v>8997</v>
      </c>
      <c r="F136" s="62" t="s">
        <v>434</v>
      </c>
      <c r="G136" s="62">
        <v>103855254</v>
      </c>
      <c r="H136" s="66" t="s">
        <v>435</v>
      </c>
      <c r="I136" s="47">
        <v>535187079</v>
      </c>
      <c r="J136" s="58" t="s">
        <v>437</v>
      </c>
      <c r="K136" s="11"/>
      <c r="L136" s="11"/>
    </row>
    <row r="137" spans="1:12" s="6" customFormat="1" ht="76.5" customHeight="1" thickTop="1" thickBot="1" x14ac:dyDescent="0.25">
      <c r="A137" s="43">
        <v>46231</v>
      </c>
      <c r="B137" s="62" t="s">
        <v>438</v>
      </c>
      <c r="C137" s="64">
        <v>1</v>
      </c>
      <c r="D137" s="65">
        <f t="shared" si="1"/>
        <v>3750</v>
      </c>
      <c r="E137" s="46">
        <v>3750</v>
      </c>
      <c r="F137" s="62" t="s">
        <v>439</v>
      </c>
      <c r="G137" s="62">
        <v>17060796</v>
      </c>
      <c r="H137" s="66" t="s">
        <v>440</v>
      </c>
      <c r="I137" s="44">
        <v>303384569</v>
      </c>
      <c r="J137" s="66" t="s">
        <v>441</v>
      </c>
      <c r="K137" s="11"/>
      <c r="L137" s="11"/>
    </row>
    <row r="138" spans="1:12" s="6" customFormat="1" ht="108.75" customHeight="1" thickTop="1" thickBot="1" x14ac:dyDescent="0.25">
      <c r="A138" s="43">
        <v>46231</v>
      </c>
      <c r="B138" s="62" t="s">
        <v>442</v>
      </c>
      <c r="C138" s="64">
        <v>2000</v>
      </c>
      <c r="D138" s="65">
        <f t="shared" si="1"/>
        <v>3.55</v>
      </c>
      <c r="E138" s="46">
        <v>7100</v>
      </c>
      <c r="F138" s="62" t="s">
        <v>358</v>
      </c>
      <c r="G138" s="62">
        <v>24221376</v>
      </c>
      <c r="H138" s="66" t="s">
        <v>443</v>
      </c>
      <c r="I138" s="44">
        <v>3127201152</v>
      </c>
      <c r="J138" s="66" t="s">
        <v>444</v>
      </c>
      <c r="K138" s="11"/>
      <c r="L138" s="11"/>
    </row>
    <row r="139" spans="1:12" s="6" customFormat="1" ht="90.75" customHeight="1" thickTop="1" thickBot="1" x14ac:dyDescent="0.25">
      <c r="A139" s="43">
        <v>46224</v>
      </c>
      <c r="B139" s="62" t="s">
        <v>445</v>
      </c>
      <c r="C139" s="64">
        <v>20</v>
      </c>
      <c r="D139" s="65">
        <f t="shared" si="1"/>
        <v>26.5</v>
      </c>
      <c r="E139" s="46">
        <v>530</v>
      </c>
      <c r="F139" s="62" t="s">
        <v>260</v>
      </c>
      <c r="G139" s="62">
        <v>28155106</v>
      </c>
      <c r="H139" s="66" t="s">
        <v>446</v>
      </c>
      <c r="I139" s="44">
        <v>4261888712</v>
      </c>
      <c r="J139" s="66" t="s">
        <v>447</v>
      </c>
      <c r="K139" s="11"/>
      <c r="L139" s="11"/>
    </row>
    <row r="140" spans="1:12" s="6" customFormat="1" ht="156.75" customHeight="1" thickTop="1" thickBot="1" x14ac:dyDescent="0.25">
      <c r="A140" s="43">
        <v>46224</v>
      </c>
      <c r="B140" s="62" t="s">
        <v>448</v>
      </c>
      <c r="C140" s="64">
        <v>1</v>
      </c>
      <c r="D140" s="65">
        <f t="shared" si="1"/>
        <v>2820</v>
      </c>
      <c r="E140" s="46">
        <v>2820</v>
      </c>
      <c r="F140" s="62" t="s">
        <v>301</v>
      </c>
      <c r="G140" s="62">
        <v>33805024</v>
      </c>
      <c r="H140" s="66" t="s">
        <v>449</v>
      </c>
      <c r="I140" s="44">
        <v>1935165665</v>
      </c>
      <c r="J140" s="66" t="s">
        <v>450</v>
      </c>
      <c r="K140" s="11"/>
      <c r="L140" s="11"/>
    </row>
    <row r="141" spans="1:12" s="6" customFormat="1" ht="70.5" customHeight="1" thickTop="1" thickBot="1" x14ac:dyDescent="0.25">
      <c r="A141" s="43">
        <v>46224</v>
      </c>
      <c r="B141" s="62" t="s">
        <v>452</v>
      </c>
      <c r="C141" s="64">
        <v>1</v>
      </c>
      <c r="D141" s="65">
        <f t="shared" si="1"/>
        <v>1520</v>
      </c>
      <c r="E141" s="46">
        <v>1520</v>
      </c>
      <c r="F141" s="62" t="s">
        <v>451</v>
      </c>
      <c r="G141" s="62">
        <v>103196579</v>
      </c>
      <c r="H141" s="66" t="s">
        <v>453</v>
      </c>
      <c r="I141" s="44">
        <v>2569292471</v>
      </c>
      <c r="J141" s="66" t="s">
        <v>454</v>
      </c>
      <c r="K141" s="11"/>
      <c r="L141" s="11"/>
    </row>
    <row r="142" spans="1:12" s="6" customFormat="1" ht="63" customHeight="1" thickTop="1" thickBot="1" x14ac:dyDescent="0.25">
      <c r="A142" s="43">
        <v>46224</v>
      </c>
      <c r="B142" s="62" t="s">
        <v>455</v>
      </c>
      <c r="C142" s="64">
        <v>1</v>
      </c>
      <c r="D142" s="65">
        <f t="shared" si="1"/>
        <v>550</v>
      </c>
      <c r="E142" s="46">
        <v>550</v>
      </c>
      <c r="F142" s="62" t="s">
        <v>451</v>
      </c>
      <c r="G142" s="62">
        <v>103196579</v>
      </c>
      <c r="H142" s="66" t="s">
        <v>457</v>
      </c>
      <c r="I142" s="44">
        <v>1501120519</v>
      </c>
      <c r="J142" s="66" t="s">
        <v>458</v>
      </c>
      <c r="K142" s="11"/>
      <c r="L142" s="11"/>
    </row>
    <row r="143" spans="1:12" s="6" customFormat="1" ht="63" customHeight="1" thickTop="1" thickBot="1" x14ac:dyDescent="0.25">
      <c r="A143" s="43">
        <v>46224</v>
      </c>
      <c r="B143" s="62" t="s">
        <v>456</v>
      </c>
      <c r="C143" s="64">
        <v>1</v>
      </c>
      <c r="D143" s="65">
        <f t="shared" si="1"/>
        <v>1090</v>
      </c>
      <c r="E143" s="46">
        <v>1090</v>
      </c>
      <c r="F143" s="62" t="s">
        <v>451</v>
      </c>
      <c r="G143" s="62">
        <v>103196579</v>
      </c>
      <c r="H143" s="66" t="s">
        <v>459</v>
      </c>
      <c r="I143" s="44">
        <v>985811246</v>
      </c>
      <c r="J143" s="66" t="s">
        <v>460</v>
      </c>
      <c r="K143" s="11"/>
      <c r="L143" s="11"/>
    </row>
    <row r="144" spans="1:12" s="6" customFormat="1" ht="70.5" customHeight="1" thickTop="1" thickBot="1" x14ac:dyDescent="0.25">
      <c r="A144" s="43">
        <v>46225</v>
      </c>
      <c r="B144" s="62" t="s">
        <v>461</v>
      </c>
      <c r="C144" s="64">
        <v>1</v>
      </c>
      <c r="D144" s="65">
        <f t="shared" si="1"/>
        <v>1620</v>
      </c>
      <c r="E144" s="46">
        <v>1620</v>
      </c>
      <c r="F144" s="62" t="s">
        <v>462</v>
      </c>
      <c r="G144" s="62">
        <v>114691150</v>
      </c>
      <c r="H144" s="66" t="s">
        <v>463</v>
      </c>
      <c r="I144" s="44">
        <v>27870195</v>
      </c>
      <c r="J144" s="66" t="s">
        <v>464</v>
      </c>
      <c r="K144" s="11"/>
      <c r="L144" s="11"/>
    </row>
    <row r="145" spans="1:12" s="6" customFormat="1" ht="54.75" customHeight="1" thickTop="1" thickBot="1" x14ac:dyDescent="0.25">
      <c r="A145" s="43">
        <v>46224</v>
      </c>
      <c r="B145" s="62" t="s">
        <v>465</v>
      </c>
      <c r="C145" s="64">
        <v>1</v>
      </c>
      <c r="D145" s="65">
        <f t="shared" si="1"/>
        <v>125</v>
      </c>
      <c r="E145" s="46">
        <v>125</v>
      </c>
      <c r="F145" s="62" t="s">
        <v>192</v>
      </c>
      <c r="G145" s="62">
        <v>23757442</v>
      </c>
      <c r="H145" s="66" t="s">
        <v>466</v>
      </c>
      <c r="I145" s="44">
        <v>1544897381</v>
      </c>
      <c r="J145" s="66" t="s">
        <v>467</v>
      </c>
      <c r="K145" s="11"/>
      <c r="L145" s="11"/>
    </row>
    <row r="146" spans="1:12" s="6" customFormat="1" ht="90.75" customHeight="1" thickTop="1" thickBot="1" x14ac:dyDescent="0.25">
      <c r="A146" s="43">
        <v>46225</v>
      </c>
      <c r="B146" s="62" t="s">
        <v>468</v>
      </c>
      <c r="C146" s="64">
        <v>500</v>
      </c>
      <c r="D146" s="65">
        <f t="shared" si="1"/>
        <v>7</v>
      </c>
      <c r="E146" s="46">
        <v>3500</v>
      </c>
      <c r="F146" s="62" t="s">
        <v>469</v>
      </c>
      <c r="G146" s="62">
        <v>25018760</v>
      </c>
      <c r="H146" s="66" t="s">
        <v>470</v>
      </c>
      <c r="I146" s="44">
        <v>981222714</v>
      </c>
      <c r="J146" s="66" t="s">
        <v>471</v>
      </c>
      <c r="K146" s="11"/>
      <c r="L146" s="11"/>
    </row>
    <row r="147" spans="1:12" s="6" customFormat="1" ht="66.75" customHeight="1" thickTop="1" thickBot="1" x14ac:dyDescent="0.25">
      <c r="A147" s="43">
        <v>46227</v>
      </c>
      <c r="B147" s="62" t="s">
        <v>472</v>
      </c>
      <c r="C147" s="64">
        <v>10</v>
      </c>
      <c r="D147" s="65">
        <f t="shared" si="1"/>
        <v>42.2</v>
      </c>
      <c r="E147" s="46">
        <v>422</v>
      </c>
      <c r="F147" s="62" t="s">
        <v>165</v>
      </c>
      <c r="G147" s="62" t="s">
        <v>166</v>
      </c>
      <c r="H147" s="66" t="s">
        <v>473</v>
      </c>
      <c r="I147" s="44">
        <v>5053485</v>
      </c>
      <c r="J147" s="66" t="s">
        <v>474</v>
      </c>
      <c r="K147" s="11"/>
      <c r="L147" s="11"/>
    </row>
    <row r="148" spans="1:12" s="6" customFormat="1" ht="54.75" customHeight="1" thickTop="1" thickBot="1" x14ac:dyDescent="0.25">
      <c r="A148" s="43">
        <v>46225</v>
      </c>
      <c r="B148" s="62" t="s">
        <v>475</v>
      </c>
      <c r="C148" s="64">
        <v>2</v>
      </c>
      <c r="D148" s="65">
        <f t="shared" si="1"/>
        <v>50</v>
      </c>
      <c r="E148" s="46">
        <v>100</v>
      </c>
      <c r="F148" s="62" t="s">
        <v>121</v>
      </c>
      <c r="G148" s="62">
        <v>68142463</v>
      </c>
      <c r="H148" s="66" t="s">
        <v>476</v>
      </c>
      <c r="I148" s="44" t="s">
        <v>477</v>
      </c>
      <c r="J148" s="66" t="s">
        <v>478</v>
      </c>
      <c r="K148" s="11"/>
      <c r="L148" s="11"/>
    </row>
    <row r="149" spans="1:12" s="6" customFormat="1" ht="54.75" customHeight="1" thickTop="1" thickBot="1" x14ac:dyDescent="0.25">
      <c r="A149" s="43">
        <v>46225</v>
      </c>
      <c r="B149" s="62" t="s">
        <v>479</v>
      </c>
      <c r="C149" s="64">
        <v>8</v>
      </c>
      <c r="D149" s="65">
        <f t="shared" si="1"/>
        <v>49</v>
      </c>
      <c r="E149" s="46">
        <v>392</v>
      </c>
      <c r="F149" s="62" t="s">
        <v>126</v>
      </c>
      <c r="G149" s="62">
        <v>904945</v>
      </c>
      <c r="H149" s="66" t="s">
        <v>480</v>
      </c>
      <c r="I149" s="44">
        <v>3182710262</v>
      </c>
      <c r="J149" s="66" t="s">
        <v>481</v>
      </c>
      <c r="K149" s="11"/>
      <c r="L149" s="11"/>
    </row>
    <row r="150" spans="1:12" s="6" customFormat="1" ht="108" customHeight="1" thickTop="1" thickBot="1" x14ac:dyDescent="0.25">
      <c r="A150" s="43">
        <v>46226</v>
      </c>
      <c r="B150" s="62" t="s">
        <v>482</v>
      </c>
      <c r="C150" s="64">
        <v>1</v>
      </c>
      <c r="D150" s="65">
        <f t="shared" si="1"/>
        <v>3690</v>
      </c>
      <c r="E150" s="46">
        <v>3690</v>
      </c>
      <c r="F150" s="62" t="s">
        <v>483</v>
      </c>
      <c r="G150" s="62">
        <v>100837697</v>
      </c>
      <c r="H150" s="66" t="s">
        <v>484</v>
      </c>
      <c r="I150" s="44">
        <v>2640725448</v>
      </c>
      <c r="J150" s="66" t="s">
        <v>485</v>
      </c>
      <c r="K150" s="11"/>
      <c r="L150" s="11"/>
    </row>
    <row r="151" spans="1:12" s="6" customFormat="1" ht="83.25" customHeight="1" thickTop="1" thickBot="1" x14ac:dyDescent="0.25">
      <c r="A151" s="43">
        <v>46226</v>
      </c>
      <c r="B151" s="62" t="s">
        <v>487</v>
      </c>
      <c r="C151" s="64">
        <v>50</v>
      </c>
      <c r="D151" s="65">
        <f t="shared" si="1"/>
        <v>50</v>
      </c>
      <c r="E151" s="46">
        <v>2500</v>
      </c>
      <c r="F151" s="62" t="s">
        <v>486</v>
      </c>
      <c r="G151" s="62">
        <v>14931060</v>
      </c>
      <c r="H151" s="66" t="s">
        <v>488</v>
      </c>
      <c r="I151" s="44">
        <v>1846234167</v>
      </c>
      <c r="J151" s="66" t="s">
        <v>489</v>
      </c>
      <c r="K151" s="11"/>
      <c r="L151" s="11"/>
    </row>
    <row r="152" spans="1:12" s="6" customFormat="1" ht="108" customHeight="1" thickTop="1" thickBot="1" x14ac:dyDescent="0.25">
      <c r="A152" s="43">
        <v>46227</v>
      </c>
      <c r="B152" s="62" t="s">
        <v>491</v>
      </c>
      <c r="C152" s="64">
        <v>2</v>
      </c>
      <c r="D152" s="65">
        <f t="shared" si="1"/>
        <v>1995</v>
      </c>
      <c r="E152" s="46">
        <v>3990</v>
      </c>
      <c r="F152" s="62" t="s">
        <v>490</v>
      </c>
      <c r="G152" s="62">
        <v>57775273</v>
      </c>
      <c r="H152" s="66" t="s">
        <v>492</v>
      </c>
      <c r="I152" s="44">
        <v>305416879</v>
      </c>
      <c r="J152" s="66" t="s">
        <v>493</v>
      </c>
      <c r="K152" s="11"/>
      <c r="L152" s="11"/>
    </row>
    <row r="153" spans="1:12" s="6" customFormat="1" ht="66" customHeight="1" thickTop="1" thickBot="1" x14ac:dyDescent="0.25">
      <c r="A153" s="43">
        <v>46227</v>
      </c>
      <c r="B153" s="62" t="s">
        <v>495</v>
      </c>
      <c r="C153" s="64">
        <v>1</v>
      </c>
      <c r="D153" s="65">
        <f t="shared" si="1"/>
        <v>100</v>
      </c>
      <c r="E153" s="46">
        <v>100</v>
      </c>
      <c r="F153" s="62" t="s">
        <v>494</v>
      </c>
      <c r="G153" s="62">
        <v>31242634</v>
      </c>
      <c r="H153" s="66" t="s">
        <v>496</v>
      </c>
      <c r="I153" s="47">
        <v>4209328818</v>
      </c>
      <c r="J153" s="58" t="s">
        <v>497</v>
      </c>
      <c r="K153" s="11"/>
      <c r="L153" s="11"/>
    </row>
    <row r="154" spans="1:12" s="4" customFormat="1" ht="12.75" customHeight="1" thickTop="1" x14ac:dyDescent="0.2">
      <c r="A154" s="79"/>
      <c r="B154" s="78"/>
      <c r="C154" s="70"/>
      <c r="D154" s="77"/>
      <c r="E154" s="77"/>
      <c r="F154" s="78"/>
      <c r="G154" s="76"/>
      <c r="H154" s="78"/>
      <c r="I154" s="78"/>
      <c r="J154" s="78"/>
      <c r="K154" s="22"/>
      <c r="L154" s="22"/>
    </row>
    <row r="155" spans="1:12" s="4" customFormat="1" ht="57" customHeight="1" x14ac:dyDescent="0.2">
      <c r="A155" s="79"/>
      <c r="B155" s="78"/>
      <c r="C155" s="70"/>
      <c r="D155" s="77"/>
      <c r="E155" s="77"/>
      <c r="F155" s="78"/>
      <c r="G155" s="76"/>
      <c r="H155" s="78"/>
      <c r="I155" s="78"/>
      <c r="J155" s="78"/>
      <c r="K155" s="22"/>
      <c r="L155" s="22"/>
    </row>
    <row r="156" spans="1:12" s="4" customFormat="1" ht="12.75" customHeight="1" x14ac:dyDescent="0.2">
      <c r="A156" s="79"/>
      <c r="B156" s="78"/>
      <c r="C156" s="70"/>
      <c r="D156" s="77"/>
      <c r="E156" s="77"/>
      <c r="F156" s="78"/>
      <c r="G156" s="76"/>
      <c r="H156" s="78"/>
      <c r="I156" s="78"/>
      <c r="J156" s="78"/>
      <c r="K156" s="22"/>
      <c r="L156" s="22"/>
    </row>
    <row r="157" spans="1:12" s="4" customFormat="1" ht="45" customHeight="1" x14ac:dyDescent="0.2">
      <c r="A157" s="79"/>
      <c r="B157" s="78"/>
      <c r="C157" s="70"/>
      <c r="D157" s="77"/>
      <c r="E157" s="77"/>
      <c r="F157" s="78"/>
      <c r="G157" s="76"/>
      <c r="H157" s="78"/>
      <c r="I157" s="78"/>
      <c r="J157" s="78"/>
      <c r="K157" s="22"/>
      <c r="L157" s="22"/>
    </row>
    <row r="158" spans="1:12" s="4" customFormat="1" ht="12.75" customHeight="1" x14ac:dyDescent="0.2">
      <c r="A158" s="79"/>
      <c r="B158" s="78"/>
      <c r="C158" s="70"/>
      <c r="D158" s="77"/>
      <c r="E158" s="77"/>
      <c r="F158" s="78"/>
      <c r="G158" s="76"/>
      <c r="H158" s="78"/>
      <c r="I158" s="85"/>
      <c r="J158" s="85"/>
      <c r="K158" s="22"/>
      <c r="L158" s="22"/>
    </row>
    <row r="159" spans="1:12" s="4" customFormat="1" ht="69" customHeight="1" x14ac:dyDescent="0.2">
      <c r="A159" s="79"/>
      <c r="B159" s="78"/>
      <c r="C159" s="70"/>
      <c r="D159" s="77"/>
      <c r="E159" s="77"/>
      <c r="F159" s="78"/>
      <c r="G159" s="76"/>
      <c r="H159" s="78"/>
      <c r="I159" s="85"/>
      <c r="J159" s="85"/>
      <c r="K159" s="22"/>
      <c r="L159" s="22"/>
    </row>
    <row r="160" spans="1:12" s="4" customFormat="1" ht="12.75" customHeight="1" x14ac:dyDescent="0.2">
      <c r="A160" s="79"/>
      <c r="B160" s="78"/>
      <c r="C160" s="70"/>
      <c r="D160" s="77"/>
      <c r="E160" s="77"/>
      <c r="F160" s="78"/>
      <c r="G160" s="76"/>
      <c r="H160" s="78"/>
      <c r="I160" s="78"/>
      <c r="J160" s="78"/>
      <c r="K160" s="22"/>
      <c r="L160" s="22"/>
    </row>
    <row r="161" spans="1:12" s="4" customFormat="1" ht="75" customHeight="1" x14ac:dyDescent="0.2">
      <c r="A161" s="79"/>
      <c r="B161" s="78"/>
      <c r="C161" s="70"/>
      <c r="D161" s="77"/>
      <c r="E161" s="77"/>
      <c r="F161" s="78"/>
      <c r="G161" s="76"/>
      <c r="H161" s="78"/>
      <c r="I161" s="78"/>
      <c r="J161" s="78"/>
      <c r="K161" s="22"/>
      <c r="L161" s="22"/>
    </row>
    <row r="162" spans="1:12" s="4" customFormat="1" ht="12.75" customHeight="1" x14ac:dyDescent="0.2">
      <c r="A162" s="79"/>
      <c r="B162" s="78"/>
      <c r="C162" s="70"/>
      <c r="D162" s="77"/>
      <c r="E162" s="77"/>
      <c r="F162" s="78"/>
      <c r="G162" s="76"/>
      <c r="H162" s="78"/>
      <c r="I162" s="78"/>
      <c r="J162" s="78"/>
      <c r="K162" s="22"/>
      <c r="L162" s="22"/>
    </row>
    <row r="163" spans="1:12" s="4" customFormat="1" ht="45.75" customHeight="1" x14ac:dyDescent="0.2">
      <c r="A163" s="79"/>
      <c r="B163" s="78"/>
      <c r="C163" s="70"/>
      <c r="D163" s="77"/>
      <c r="E163" s="77"/>
      <c r="F163" s="78"/>
      <c r="G163" s="76"/>
      <c r="H163" s="78"/>
      <c r="I163" s="78"/>
      <c r="J163" s="78"/>
      <c r="K163" s="22"/>
      <c r="L163" s="22"/>
    </row>
    <row r="164" spans="1:12" s="4" customFormat="1" ht="12.75" customHeight="1" x14ac:dyDescent="0.2">
      <c r="A164" s="79"/>
      <c r="B164" s="78"/>
      <c r="C164" s="70"/>
      <c r="D164" s="77"/>
      <c r="E164" s="77"/>
      <c r="F164" s="78"/>
      <c r="G164" s="76"/>
      <c r="H164" s="78"/>
      <c r="I164" s="78"/>
      <c r="J164" s="78"/>
      <c r="K164" s="22"/>
      <c r="L164" s="22"/>
    </row>
    <row r="165" spans="1:12" s="4" customFormat="1" ht="47.25" customHeight="1" x14ac:dyDescent="0.2">
      <c r="A165" s="79"/>
      <c r="B165" s="78"/>
      <c r="C165" s="70"/>
      <c r="D165" s="77"/>
      <c r="E165" s="77"/>
      <c r="F165" s="78"/>
      <c r="G165" s="76"/>
      <c r="H165" s="78"/>
      <c r="I165" s="78"/>
      <c r="J165" s="78"/>
      <c r="K165" s="22"/>
      <c r="L165" s="22"/>
    </row>
    <row r="166" spans="1:12" s="4" customFormat="1" ht="12.75" customHeight="1" x14ac:dyDescent="0.2">
      <c r="A166" s="79"/>
      <c r="B166" s="78"/>
      <c r="C166" s="70"/>
      <c r="D166" s="77"/>
      <c r="E166" s="77"/>
      <c r="F166" s="78"/>
      <c r="G166" s="76"/>
      <c r="H166" s="78"/>
      <c r="I166" s="78"/>
      <c r="J166" s="78"/>
      <c r="K166" s="22"/>
      <c r="L166" s="22"/>
    </row>
    <row r="167" spans="1:12" s="4" customFormat="1" ht="39.75" customHeight="1" x14ac:dyDescent="0.2">
      <c r="A167" s="79"/>
      <c r="B167" s="78"/>
      <c r="C167" s="70"/>
      <c r="D167" s="77"/>
      <c r="E167" s="77"/>
      <c r="F167" s="78"/>
      <c r="G167" s="76"/>
      <c r="H167" s="78"/>
      <c r="I167" s="78"/>
      <c r="J167" s="78"/>
      <c r="K167" s="22"/>
      <c r="L167" s="22"/>
    </row>
    <row r="168" spans="1:12" s="4" customFormat="1" ht="12.75" customHeight="1" x14ac:dyDescent="0.2">
      <c r="A168" s="79"/>
      <c r="B168" s="78"/>
      <c r="C168" s="70"/>
      <c r="D168" s="77"/>
      <c r="E168" s="77"/>
      <c r="F168" s="78"/>
      <c r="G168" s="76"/>
      <c r="H168" s="78"/>
      <c r="I168" s="78"/>
      <c r="J168" s="78"/>
      <c r="K168" s="22"/>
      <c r="L168" s="22"/>
    </row>
    <row r="169" spans="1:12" s="4" customFormat="1" ht="48" customHeight="1" x14ac:dyDescent="0.2">
      <c r="A169" s="79"/>
      <c r="B169" s="78"/>
      <c r="C169" s="70"/>
      <c r="D169" s="77"/>
      <c r="E169" s="77"/>
      <c r="F169" s="78"/>
      <c r="G169" s="76"/>
      <c r="H169" s="78"/>
      <c r="I169" s="78"/>
      <c r="J169" s="78"/>
      <c r="K169" s="22"/>
      <c r="L169" s="22"/>
    </row>
    <row r="170" spans="1:12" s="4" customFormat="1" ht="12.75" customHeight="1" x14ac:dyDescent="0.2">
      <c r="A170" s="79"/>
      <c r="B170" s="78"/>
      <c r="C170" s="70"/>
      <c r="D170" s="77"/>
      <c r="E170" s="77"/>
      <c r="F170" s="78"/>
      <c r="G170" s="76"/>
      <c r="H170" s="78"/>
      <c r="I170" s="78"/>
      <c r="J170" s="78"/>
      <c r="K170" s="22"/>
      <c r="L170" s="22"/>
    </row>
    <row r="171" spans="1:12" s="4" customFormat="1" ht="51" customHeight="1" x14ac:dyDescent="0.2">
      <c r="A171" s="79"/>
      <c r="B171" s="78"/>
      <c r="C171" s="70"/>
      <c r="D171" s="77"/>
      <c r="E171" s="77"/>
      <c r="F171" s="78"/>
      <c r="G171" s="76"/>
      <c r="H171" s="78"/>
      <c r="I171" s="78"/>
      <c r="J171" s="78"/>
      <c r="K171" s="22"/>
      <c r="L171" s="22"/>
    </row>
    <row r="172" spans="1:12" s="4" customFormat="1" ht="12.75" customHeight="1" x14ac:dyDescent="0.2">
      <c r="A172" s="79"/>
      <c r="B172" s="78"/>
      <c r="C172" s="70"/>
      <c r="D172" s="77"/>
      <c r="E172" s="77"/>
      <c r="F172" s="78"/>
      <c r="G172" s="76"/>
      <c r="H172" s="78"/>
      <c r="I172" s="78"/>
      <c r="J172" s="78"/>
      <c r="K172" s="22"/>
      <c r="L172" s="22"/>
    </row>
    <row r="173" spans="1:12" s="4" customFormat="1" ht="40.5" customHeight="1" x14ac:dyDescent="0.2">
      <c r="A173" s="79"/>
      <c r="B173" s="78"/>
      <c r="C173" s="70"/>
      <c r="D173" s="77"/>
      <c r="E173" s="77"/>
      <c r="F173" s="78"/>
      <c r="G173" s="76"/>
      <c r="H173" s="78"/>
      <c r="I173" s="78"/>
      <c r="J173" s="78"/>
      <c r="K173" s="22"/>
      <c r="L173" s="22"/>
    </row>
    <row r="174" spans="1:12" s="4" customFormat="1" ht="12.75" customHeight="1" x14ac:dyDescent="0.2">
      <c r="A174" s="79"/>
      <c r="B174" s="78"/>
      <c r="C174" s="70"/>
      <c r="D174" s="77"/>
      <c r="E174" s="77"/>
      <c r="F174" s="78"/>
      <c r="G174" s="76"/>
      <c r="H174" s="78"/>
      <c r="I174" s="78"/>
      <c r="J174" s="78"/>
      <c r="K174" s="22"/>
      <c r="L174" s="22"/>
    </row>
    <row r="175" spans="1:12" s="4" customFormat="1" ht="42.75" customHeight="1" x14ac:dyDescent="0.2">
      <c r="A175" s="79"/>
      <c r="B175" s="78"/>
      <c r="C175" s="70"/>
      <c r="D175" s="77"/>
      <c r="E175" s="77"/>
      <c r="F175" s="78"/>
      <c r="G175" s="76"/>
      <c r="H175" s="78"/>
      <c r="I175" s="78"/>
      <c r="J175" s="78"/>
      <c r="K175" s="22"/>
      <c r="L175" s="22"/>
    </row>
    <row r="176" spans="1:12" s="4" customFormat="1" ht="12.75" customHeight="1" x14ac:dyDescent="0.2">
      <c r="A176" s="79"/>
      <c r="B176" s="78"/>
      <c r="C176" s="70"/>
      <c r="D176" s="77"/>
      <c r="E176" s="77"/>
      <c r="F176" s="78"/>
      <c r="G176" s="76"/>
      <c r="H176" s="78"/>
      <c r="I176" s="78"/>
      <c r="J176" s="78"/>
      <c r="K176" s="22"/>
      <c r="L176" s="22"/>
    </row>
    <row r="177" spans="1:12" s="4" customFormat="1" ht="58.5" customHeight="1" x14ac:dyDescent="0.2">
      <c r="A177" s="79"/>
      <c r="B177" s="78"/>
      <c r="C177" s="70"/>
      <c r="D177" s="77"/>
      <c r="E177" s="77"/>
      <c r="F177" s="78"/>
      <c r="G177" s="76"/>
      <c r="H177" s="78"/>
      <c r="I177" s="78"/>
      <c r="J177" s="78"/>
      <c r="K177" s="22"/>
      <c r="L177" s="22"/>
    </row>
    <row r="178" spans="1:12" s="4" customFormat="1" ht="12.75" customHeight="1" x14ac:dyDescent="0.2">
      <c r="A178" s="79"/>
      <c r="B178" s="78"/>
      <c r="C178" s="70"/>
      <c r="D178" s="77"/>
      <c r="E178" s="77"/>
      <c r="F178" s="78"/>
      <c r="G178" s="76"/>
      <c r="H178" s="78"/>
      <c r="I178" s="78"/>
      <c r="J178" s="78"/>
      <c r="K178" s="22"/>
      <c r="L178" s="22"/>
    </row>
    <row r="179" spans="1:12" s="4" customFormat="1" ht="80.25" customHeight="1" x14ac:dyDescent="0.2">
      <c r="A179" s="79"/>
      <c r="B179" s="78"/>
      <c r="C179" s="70"/>
      <c r="D179" s="77"/>
      <c r="E179" s="77"/>
      <c r="F179" s="78"/>
      <c r="G179" s="76"/>
      <c r="H179" s="78"/>
      <c r="I179" s="78"/>
      <c r="J179" s="78"/>
      <c r="K179" s="22"/>
      <c r="L179" s="22"/>
    </row>
    <row r="180" spans="1:12" s="4" customFormat="1" ht="12.75" customHeight="1" x14ac:dyDescent="0.2">
      <c r="A180" s="79"/>
      <c r="B180" s="78"/>
      <c r="C180" s="70"/>
      <c r="D180" s="77"/>
      <c r="E180" s="77"/>
      <c r="F180" s="78"/>
      <c r="G180" s="76"/>
      <c r="H180" s="78"/>
      <c r="I180" s="78"/>
      <c r="J180" s="78"/>
      <c r="K180" s="22"/>
      <c r="L180" s="22"/>
    </row>
    <row r="181" spans="1:12" s="4" customFormat="1" ht="97.5" customHeight="1" x14ac:dyDescent="0.2">
      <c r="A181" s="79"/>
      <c r="B181" s="78"/>
      <c r="C181" s="70"/>
      <c r="D181" s="77"/>
      <c r="E181" s="77"/>
      <c r="F181" s="78"/>
      <c r="G181" s="76"/>
      <c r="H181" s="78"/>
      <c r="I181" s="78"/>
      <c r="J181" s="78"/>
      <c r="K181" s="22"/>
      <c r="L181" s="22"/>
    </row>
    <row r="182" spans="1:12" s="4" customFormat="1" ht="12.75" customHeight="1" x14ac:dyDescent="0.2">
      <c r="A182" s="79"/>
      <c r="B182" s="78"/>
      <c r="C182" s="70"/>
      <c r="D182" s="77"/>
      <c r="E182" s="77"/>
      <c r="F182" s="78"/>
      <c r="G182" s="76"/>
      <c r="H182" s="78"/>
      <c r="I182" s="78"/>
      <c r="J182" s="78"/>
      <c r="K182" s="22"/>
      <c r="L182" s="22"/>
    </row>
    <row r="183" spans="1:12" s="4" customFormat="1" ht="64.5" customHeight="1" x14ac:dyDescent="0.2">
      <c r="A183" s="79"/>
      <c r="B183" s="78"/>
      <c r="C183" s="70"/>
      <c r="D183" s="77"/>
      <c r="E183" s="77"/>
      <c r="F183" s="78"/>
      <c r="G183" s="76"/>
      <c r="H183" s="78"/>
      <c r="I183" s="78"/>
      <c r="J183" s="78"/>
      <c r="K183" s="22"/>
      <c r="L183" s="22"/>
    </row>
    <row r="184" spans="1:12" s="4" customFormat="1" ht="12.75" customHeight="1" x14ac:dyDescent="0.2">
      <c r="A184" s="79"/>
      <c r="B184" s="78"/>
      <c r="C184" s="70"/>
      <c r="D184" s="77"/>
      <c r="E184" s="77"/>
      <c r="F184" s="78"/>
      <c r="G184" s="76"/>
      <c r="H184" s="78"/>
      <c r="I184" s="78"/>
      <c r="J184" s="78"/>
      <c r="K184" s="22"/>
      <c r="L184" s="22"/>
    </row>
    <row r="185" spans="1:12" s="4" customFormat="1" ht="53.25" customHeight="1" x14ac:dyDescent="0.2">
      <c r="A185" s="79"/>
      <c r="B185" s="78"/>
      <c r="C185" s="70"/>
      <c r="D185" s="77"/>
      <c r="E185" s="77"/>
      <c r="F185" s="78"/>
      <c r="G185" s="76"/>
      <c r="H185" s="78"/>
      <c r="I185" s="78"/>
      <c r="J185" s="78"/>
      <c r="K185" s="22"/>
      <c r="L185" s="22"/>
    </row>
    <row r="186" spans="1:12" s="4" customFormat="1" ht="12.75" customHeight="1" x14ac:dyDescent="0.2">
      <c r="A186" s="71"/>
      <c r="B186" s="73"/>
      <c r="C186" s="70"/>
      <c r="D186" s="75"/>
      <c r="E186" s="75"/>
      <c r="F186" s="73"/>
      <c r="G186" s="76"/>
      <c r="H186" s="73"/>
      <c r="I186" s="73"/>
      <c r="J186" s="73"/>
      <c r="K186" s="22"/>
      <c r="L186" s="22"/>
    </row>
    <row r="187" spans="1:12" s="4" customFormat="1" ht="60.75" customHeight="1" x14ac:dyDescent="0.2">
      <c r="A187" s="72"/>
      <c r="B187" s="74"/>
      <c r="C187" s="70"/>
      <c r="D187" s="74"/>
      <c r="E187" s="74"/>
      <c r="F187" s="74"/>
      <c r="G187" s="76"/>
      <c r="H187" s="74"/>
      <c r="I187" s="74"/>
      <c r="J187" s="74"/>
      <c r="K187" s="22"/>
      <c r="L187" s="22"/>
    </row>
    <row r="188" spans="1:12" s="4" customFormat="1" ht="12.75" customHeight="1" x14ac:dyDescent="0.2">
      <c r="A188" s="71"/>
      <c r="B188" s="73"/>
      <c r="C188" s="70"/>
      <c r="D188" s="75"/>
      <c r="E188" s="75"/>
      <c r="F188" s="73"/>
      <c r="G188" s="76"/>
      <c r="H188" s="73"/>
      <c r="I188" s="73"/>
      <c r="J188" s="73"/>
      <c r="K188" s="22"/>
      <c r="L188" s="22"/>
    </row>
    <row r="189" spans="1:12" s="4" customFormat="1" ht="45.75" customHeight="1" x14ac:dyDescent="0.2">
      <c r="A189" s="72"/>
      <c r="B189" s="74"/>
      <c r="C189" s="70"/>
      <c r="D189" s="74"/>
      <c r="E189" s="74"/>
      <c r="F189" s="74"/>
      <c r="G189" s="76"/>
      <c r="H189" s="74"/>
      <c r="I189" s="74"/>
      <c r="J189" s="74"/>
      <c r="K189" s="22"/>
      <c r="L189" s="22"/>
    </row>
    <row r="190" spans="1:12" s="4" customFormat="1" ht="12.75" customHeight="1" x14ac:dyDescent="0.2">
      <c r="A190" s="71"/>
      <c r="B190" s="73"/>
      <c r="C190" s="70"/>
      <c r="D190" s="75"/>
      <c r="E190" s="75"/>
      <c r="F190" s="73"/>
      <c r="G190" s="76"/>
      <c r="H190" s="73"/>
      <c r="I190" s="73"/>
      <c r="J190" s="73"/>
      <c r="K190" s="22"/>
      <c r="L190" s="22"/>
    </row>
    <row r="191" spans="1:12" s="4" customFormat="1" ht="38.25" customHeight="1" x14ac:dyDescent="0.2">
      <c r="A191" s="72"/>
      <c r="B191" s="74"/>
      <c r="C191" s="70"/>
      <c r="D191" s="74"/>
      <c r="E191" s="74"/>
      <c r="F191" s="74"/>
      <c r="G191" s="76"/>
      <c r="H191" s="74"/>
      <c r="I191" s="74"/>
      <c r="J191" s="74"/>
      <c r="K191" s="22"/>
      <c r="L191" s="22"/>
    </row>
    <row r="192" spans="1:12" s="4" customFormat="1" ht="12.75" customHeight="1" x14ac:dyDescent="0.2">
      <c r="A192" s="71"/>
      <c r="B192" s="73"/>
      <c r="C192" s="70"/>
      <c r="D192" s="75"/>
      <c r="E192" s="75"/>
      <c r="F192" s="73"/>
      <c r="G192" s="76"/>
      <c r="H192" s="73"/>
      <c r="I192" s="73"/>
      <c r="J192" s="73"/>
      <c r="K192" s="22"/>
      <c r="L192" s="22"/>
    </row>
    <row r="193" spans="1:12" s="4" customFormat="1" ht="49.5" customHeight="1" x14ac:dyDescent="0.2">
      <c r="A193" s="72"/>
      <c r="B193" s="74"/>
      <c r="C193" s="70"/>
      <c r="D193" s="74"/>
      <c r="E193" s="74"/>
      <c r="F193" s="74"/>
      <c r="G193" s="76"/>
      <c r="H193" s="74"/>
      <c r="I193" s="74"/>
      <c r="J193" s="74"/>
      <c r="K193" s="22"/>
      <c r="L193" s="22"/>
    </row>
    <row r="194" spans="1:12" s="4" customFormat="1" ht="12.75" customHeight="1" x14ac:dyDescent="0.2">
      <c r="A194" s="71"/>
      <c r="B194" s="73"/>
      <c r="C194" s="70"/>
      <c r="D194" s="75"/>
      <c r="E194" s="75"/>
      <c r="F194" s="73"/>
      <c r="G194" s="76"/>
      <c r="H194" s="73"/>
      <c r="I194" s="73"/>
      <c r="J194" s="73"/>
      <c r="K194" s="22"/>
      <c r="L194" s="22"/>
    </row>
    <row r="195" spans="1:12" s="4" customFormat="1" ht="57" customHeight="1" x14ac:dyDescent="0.2">
      <c r="A195" s="72"/>
      <c r="B195" s="74"/>
      <c r="C195" s="70"/>
      <c r="D195" s="74"/>
      <c r="E195" s="74"/>
      <c r="F195" s="74"/>
      <c r="G195" s="76"/>
      <c r="H195" s="74"/>
      <c r="I195" s="74"/>
      <c r="J195" s="74"/>
      <c r="K195" s="22"/>
      <c r="L195" s="22"/>
    </row>
    <row r="196" spans="1:12" s="4" customFormat="1" ht="12.75" customHeight="1" x14ac:dyDescent="0.2">
      <c r="A196" s="71"/>
      <c r="B196" s="73"/>
      <c r="C196" s="70"/>
      <c r="D196" s="75"/>
      <c r="E196" s="75"/>
      <c r="F196" s="73"/>
      <c r="G196" s="76"/>
      <c r="H196" s="73"/>
      <c r="I196" s="73"/>
      <c r="J196" s="73"/>
      <c r="K196" s="22"/>
      <c r="L196" s="22"/>
    </row>
    <row r="197" spans="1:12" s="4" customFormat="1" ht="36" customHeight="1" x14ac:dyDescent="0.2">
      <c r="A197" s="72"/>
      <c r="B197" s="74"/>
      <c r="C197" s="70"/>
      <c r="D197" s="74"/>
      <c r="E197" s="74"/>
      <c r="F197" s="74"/>
      <c r="G197" s="76"/>
      <c r="H197" s="74"/>
      <c r="I197" s="74"/>
      <c r="J197" s="74"/>
      <c r="K197" s="22"/>
      <c r="L197" s="22"/>
    </row>
    <row r="198" spans="1:12" s="4" customFormat="1" ht="12.75" customHeight="1" x14ac:dyDescent="0.2">
      <c r="A198" s="71"/>
      <c r="B198" s="73"/>
      <c r="C198" s="70"/>
      <c r="D198" s="75"/>
      <c r="E198" s="75"/>
      <c r="F198" s="73"/>
      <c r="G198" s="76"/>
      <c r="H198" s="73"/>
      <c r="I198" s="73"/>
      <c r="J198" s="73"/>
      <c r="K198" s="22"/>
      <c r="L198" s="22"/>
    </row>
    <row r="199" spans="1:12" s="4" customFormat="1" ht="32.25" customHeight="1" x14ac:dyDescent="0.2">
      <c r="A199" s="72"/>
      <c r="B199" s="74"/>
      <c r="C199" s="70"/>
      <c r="D199" s="74"/>
      <c r="E199" s="74"/>
      <c r="F199" s="74"/>
      <c r="G199" s="76"/>
      <c r="H199" s="74"/>
      <c r="I199" s="74"/>
      <c r="J199" s="74"/>
      <c r="K199" s="22"/>
      <c r="L199" s="22"/>
    </row>
    <row r="200" spans="1:12" s="4" customFormat="1" ht="12.75" customHeight="1" x14ac:dyDescent="0.2">
      <c r="A200" s="71"/>
      <c r="B200" s="73"/>
      <c r="C200" s="70"/>
      <c r="D200" s="75"/>
      <c r="E200" s="75"/>
      <c r="F200" s="73"/>
      <c r="G200" s="76"/>
      <c r="H200" s="73"/>
      <c r="I200" s="73"/>
      <c r="J200" s="73"/>
      <c r="K200" s="22"/>
      <c r="L200" s="22"/>
    </row>
    <row r="201" spans="1:12" s="4" customFormat="1" ht="47.25" customHeight="1" x14ac:dyDescent="0.2">
      <c r="A201" s="72"/>
      <c r="B201" s="74"/>
      <c r="C201" s="70"/>
      <c r="D201" s="74"/>
      <c r="E201" s="74"/>
      <c r="F201" s="74"/>
      <c r="G201" s="76"/>
      <c r="H201" s="74"/>
      <c r="I201" s="74"/>
      <c r="J201" s="74"/>
      <c r="K201" s="22"/>
      <c r="L201" s="22"/>
    </row>
    <row r="202" spans="1:12" s="4" customFormat="1" ht="12.75" customHeight="1" x14ac:dyDescent="0.2">
      <c r="A202" s="71"/>
      <c r="B202" s="73"/>
      <c r="C202" s="70"/>
      <c r="D202" s="75"/>
      <c r="E202" s="75"/>
      <c r="F202" s="73"/>
      <c r="G202" s="76"/>
      <c r="H202" s="73"/>
      <c r="I202" s="73"/>
      <c r="J202" s="73"/>
      <c r="K202" s="22"/>
      <c r="L202" s="22"/>
    </row>
    <row r="203" spans="1:12" s="4" customFormat="1" ht="60.75" customHeight="1" x14ac:dyDescent="0.2">
      <c r="A203" s="72"/>
      <c r="B203" s="74"/>
      <c r="C203" s="70"/>
      <c r="D203" s="74"/>
      <c r="E203" s="74"/>
      <c r="F203" s="74"/>
      <c r="G203" s="76"/>
      <c r="H203" s="74"/>
      <c r="I203" s="74"/>
      <c r="J203" s="74"/>
      <c r="K203" s="22"/>
      <c r="L203" s="22"/>
    </row>
    <row r="204" spans="1:12" s="4" customFormat="1" ht="12.75" customHeight="1" x14ac:dyDescent="0.2">
      <c r="A204" s="71"/>
      <c r="B204" s="73"/>
      <c r="C204" s="70"/>
      <c r="D204" s="75"/>
      <c r="E204" s="75"/>
      <c r="F204" s="73"/>
      <c r="G204" s="76"/>
      <c r="H204" s="73"/>
      <c r="I204" s="73"/>
      <c r="J204" s="73"/>
      <c r="K204" s="22"/>
      <c r="L204" s="22"/>
    </row>
    <row r="205" spans="1:12" s="4" customFormat="1" ht="48.75" customHeight="1" x14ac:dyDescent="0.2">
      <c r="A205" s="72"/>
      <c r="B205" s="74"/>
      <c r="C205" s="70"/>
      <c r="D205" s="74"/>
      <c r="E205" s="74"/>
      <c r="F205" s="74"/>
      <c r="G205" s="76"/>
      <c r="H205" s="74"/>
      <c r="I205" s="74"/>
      <c r="J205" s="74"/>
      <c r="K205" s="22"/>
      <c r="L205" s="22"/>
    </row>
    <row r="206" spans="1:12" s="4" customFormat="1" ht="12.75" customHeight="1" x14ac:dyDescent="0.2">
      <c r="A206" s="71"/>
      <c r="B206" s="73"/>
      <c r="C206" s="70"/>
      <c r="D206" s="75"/>
      <c r="E206" s="75"/>
      <c r="F206" s="73"/>
      <c r="G206" s="76"/>
      <c r="H206" s="73"/>
      <c r="I206" s="73"/>
      <c r="J206" s="73"/>
      <c r="K206" s="22"/>
      <c r="L206" s="22"/>
    </row>
    <row r="207" spans="1:12" s="4" customFormat="1" ht="44.25" customHeight="1" x14ac:dyDescent="0.2">
      <c r="A207" s="72"/>
      <c r="B207" s="74"/>
      <c r="C207" s="70"/>
      <c r="D207" s="74"/>
      <c r="E207" s="74"/>
      <c r="F207" s="74"/>
      <c r="G207" s="76"/>
      <c r="H207" s="74"/>
      <c r="I207" s="74"/>
      <c r="J207" s="74"/>
      <c r="K207" s="22"/>
      <c r="L207" s="22"/>
    </row>
    <row r="208" spans="1:12" s="4" customFormat="1" ht="12.75" customHeight="1" x14ac:dyDescent="0.2">
      <c r="A208" s="71"/>
      <c r="B208" s="73"/>
      <c r="C208" s="70"/>
      <c r="D208" s="75"/>
      <c r="E208" s="75"/>
      <c r="F208" s="73"/>
      <c r="G208" s="76"/>
      <c r="H208" s="73"/>
      <c r="I208" s="73"/>
      <c r="J208" s="73"/>
      <c r="K208" s="22"/>
      <c r="L208" s="22"/>
    </row>
    <row r="209" spans="1:12" s="4" customFormat="1" ht="43.5" customHeight="1" x14ac:dyDescent="0.2">
      <c r="A209" s="72"/>
      <c r="B209" s="74"/>
      <c r="C209" s="70"/>
      <c r="D209" s="74"/>
      <c r="E209" s="74"/>
      <c r="F209" s="74"/>
      <c r="G209" s="76"/>
      <c r="H209" s="74"/>
      <c r="I209" s="74"/>
      <c r="J209" s="74"/>
      <c r="K209" s="22"/>
      <c r="L209" s="22"/>
    </row>
    <row r="210" spans="1:12" s="4" customFormat="1" ht="12.75" customHeight="1" x14ac:dyDescent="0.2">
      <c r="A210" s="71"/>
      <c r="B210" s="73"/>
      <c r="C210" s="70"/>
      <c r="D210" s="75"/>
      <c r="E210" s="75"/>
      <c r="F210" s="73"/>
      <c r="G210" s="76"/>
      <c r="H210" s="73"/>
      <c r="I210" s="73"/>
      <c r="J210" s="73"/>
      <c r="K210" s="22"/>
      <c r="L210" s="22"/>
    </row>
    <row r="211" spans="1:12" s="4" customFormat="1" ht="64.5" customHeight="1" x14ac:dyDescent="0.2">
      <c r="A211" s="72"/>
      <c r="B211" s="74"/>
      <c r="C211" s="70"/>
      <c r="D211" s="74"/>
      <c r="E211" s="74"/>
      <c r="F211" s="74"/>
      <c r="G211" s="76"/>
      <c r="H211" s="74"/>
      <c r="I211" s="74"/>
      <c r="J211" s="74"/>
      <c r="K211" s="22"/>
      <c r="L211" s="22"/>
    </row>
    <row r="212" spans="1:12" s="4" customFormat="1" ht="12.75" customHeight="1" x14ac:dyDescent="0.2">
      <c r="A212" s="71"/>
      <c r="B212" s="73"/>
      <c r="C212" s="70"/>
      <c r="D212" s="75"/>
      <c r="E212" s="75"/>
      <c r="F212" s="73"/>
      <c r="G212" s="76"/>
      <c r="H212" s="73"/>
      <c r="I212" s="73"/>
      <c r="J212" s="73"/>
      <c r="K212" s="22"/>
      <c r="L212" s="22"/>
    </row>
    <row r="213" spans="1:12" s="4" customFormat="1" ht="64.5" customHeight="1" x14ac:dyDescent="0.2">
      <c r="A213" s="72"/>
      <c r="B213" s="74"/>
      <c r="C213" s="70"/>
      <c r="D213" s="74"/>
      <c r="E213" s="74"/>
      <c r="F213" s="74"/>
      <c r="G213" s="76"/>
      <c r="H213" s="74"/>
      <c r="I213" s="74"/>
      <c r="J213" s="74"/>
      <c r="K213" s="22"/>
      <c r="L213" s="22"/>
    </row>
    <row r="214" spans="1:12" s="4" customFormat="1" ht="12.75" customHeight="1" x14ac:dyDescent="0.2">
      <c r="A214" s="71"/>
      <c r="B214" s="73"/>
      <c r="C214" s="70"/>
      <c r="D214" s="75"/>
      <c r="E214" s="75"/>
      <c r="F214" s="73"/>
      <c r="G214" s="76"/>
      <c r="H214" s="73"/>
      <c r="I214" s="73"/>
      <c r="J214" s="73"/>
      <c r="K214" s="22"/>
      <c r="L214" s="22"/>
    </row>
    <row r="215" spans="1:12" s="4" customFormat="1" ht="70.5" customHeight="1" x14ac:dyDescent="0.2">
      <c r="A215" s="72"/>
      <c r="B215" s="74"/>
      <c r="C215" s="70"/>
      <c r="D215" s="74"/>
      <c r="E215" s="74"/>
      <c r="F215" s="74"/>
      <c r="G215" s="76"/>
      <c r="H215" s="74"/>
      <c r="I215" s="74"/>
      <c r="J215" s="74"/>
      <c r="K215" s="22"/>
      <c r="L215" s="22"/>
    </row>
    <row r="216" spans="1:12" s="4" customFormat="1" ht="12.75" customHeight="1" x14ac:dyDescent="0.2">
      <c r="A216" s="71"/>
      <c r="B216" s="73"/>
      <c r="C216" s="70"/>
      <c r="D216" s="75"/>
      <c r="E216" s="75"/>
      <c r="F216" s="73"/>
      <c r="G216" s="76"/>
      <c r="H216" s="73"/>
      <c r="I216" s="73"/>
      <c r="J216" s="73"/>
      <c r="K216" s="22"/>
      <c r="L216" s="22"/>
    </row>
    <row r="217" spans="1:12" s="4" customFormat="1" ht="66" customHeight="1" x14ac:dyDescent="0.2">
      <c r="A217" s="72"/>
      <c r="B217" s="74"/>
      <c r="C217" s="70"/>
      <c r="D217" s="74"/>
      <c r="E217" s="74"/>
      <c r="F217" s="74"/>
      <c r="G217" s="76"/>
      <c r="H217" s="74"/>
      <c r="I217" s="74"/>
      <c r="J217" s="74"/>
      <c r="K217" s="22"/>
      <c r="L217" s="22"/>
    </row>
    <row r="218" spans="1:12" s="4" customFormat="1" ht="12.75" customHeight="1" x14ac:dyDescent="0.2">
      <c r="A218" s="71"/>
      <c r="B218" s="73"/>
      <c r="C218" s="70"/>
      <c r="D218" s="75"/>
      <c r="E218" s="75"/>
      <c r="F218" s="73"/>
      <c r="G218" s="76"/>
      <c r="H218" s="73"/>
      <c r="I218" s="73"/>
      <c r="J218" s="73"/>
      <c r="K218" s="22"/>
      <c r="L218" s="22"/>
    </row>
    <row r="219" spans="1:12" s="4" customFormat="1" ht="51" customHeight="1" x14ac:dyDescent="0.2">
      <c r="A219" s="72"/>
      <c r="B219" s="74"/>
      <c r="C219" s="70"/>
      <c r="D219" s="74"/>
      <c r="E219" s="74"/>
      <c r="F219" s="74"/>
      <c r="G219" s="76"/>
      <c r="H219" s="74"/>
      <c r="I219" s="74"/>
      <c r="J219" s="74"/>
      <c r="K219" s="22"/>
      <c r="L219" s="22"/>
    </row>
    <row r="220" spans="1:12" s="4" customFormat="1" ht="12.75" customHeight="1" x14ac:dyDescent="0.2">
      <c r="A220" s="12"/>
      <c r="B220" s="23"/>
      <c r="C220" s="24"/>
      <c r="D220" s="21"/>
      <c r="E220" s="21"/>
      <c r="F220" s="23"/>
      <c r="G220" s="23"/>
      <c r="H220" s="25"/>
      <c r="I220" s="25"/>
      <c r="J220" s="25"/>
      <c r="K220" s="22"/>
      <c r="L220" s="22"/>
    </row>
    <row r="221" spans="1:12" s="4" customFormat="1" ht="12.75" customHeight="1" x14ac:dyDescent="0.2">
      <c r="A221" s="12"/>
      <c r="B221" s="23"/>
      <c r="C221" s="24"/>
      <c r="D221" s="21"/>
      <c r="E221" s="21"/>
      <c r="F221" s="23"/>
      <c r="G221" s="23"/>
      <c r="H221" s="25"/>
      <c r="I221" s="25"/>
      <c r="J221" s="25"/>
      <c r="K221" s="22"/>
      <c r="L221" s="22"/>
    </row>
    <row r="222" spans="1:12" s="4" customFormat="1" ht="12.75" customHeight="1" x14ac:dyDescent="0.2">
      <c r="A222" s="12"/>
      <c r="B222" s="23"/>
      <c r="C222" s="24"/>
      <c r="D222" s="21"/>
      <c r="E222" s="21"/>
      <c r="F222" s="23"/>
      <c r="G222" s="23"/>
      <c r="H222" s="25"/>
      <c r="I222" s="25"/>
      <c r="J222" s="25"/>
      <c r="K222" s="22"/>
      <c r="L222" s="22"/>
    </row>
    <row r="223" spans="1:12" s="4" customFormat="1" ht="12.75" customHeight="1" x14ac:dyDescent="0.2">
      <c r="A223" s="12"/>
      <c r="B223" s="23"/>
      <c r="C223" s="24"/>
      <c r="D223" s="21"/>
      <c r="E223" s="21"/>
      <c r="F223" s="23"/>
      <c r="G223" s="23"/>
      <c r="H223" s="25"/>
      <c r="I223" s="25"/>
      <c r="J223" s="25"/>
      <c r="K223" s="22"/>
      <c r="L223" s="22"/>
    </row>
    <row r="224" spans="1:12" s="4" customFormat="1" ht="12.75" customHeight="1" x14ac:dyDescent="0.2">
      <c r="A224" s="12"/>
      <c r="B224" s="23"/>
      <c r="C224" s="24"/>
      <c r="D224" s="21"/>
      <c r="E224" s="21"/>
      <c r="F224" s="23"/>
      <c r="G224" s="23"/>
      <c r="H224" s="25"/>
      <c r="I224" s="25"/>
      <c r="J224" s="25"/>
      <c r="K224" s="22"/>
      <c r="L224" s="22"/>
    </row>
    <row r="225" spans="1:12" s="4" customFormat="1" ht="12.75" customHeight="1" x14ac:dyDescent="0.2">
      <c r="A225" s="12"/>
      <c r="B225" s="23"/>
      <c r="C225" s="24"/>
      <c r="D225" s="21"/>
      <c r="E225" s="21"/>
      <c r="F225" s="23"/>
      <c r="G225" s="23"/>
      <c r="H225" s="25"/>
      <c r="I225" s="25"/>
      <c r="J225" s="25"/>
      <c r="K225" s="22"/>
      <c r="L225" s="22"/>
    </row>
    <row r="226" spans="1:12" s="4" customFormat="1" ht="12.75" customHeight="1" x14ac:dyDescent="0.2">
      <c r="A226" s="12"/>
      <c r="B226" s="23"/>
      <c r="C226" s="24"/>
      <c r="D226" s="21"/>
      <c r="E226" s="21"/>
      <c r="F226" s="23"/>
      <c r="G226" s="23"/>
      <c r="H226" s="25"/>
      <c r="I226" s="25"/>
      <c r="J226" s="25"/>
      <c r="K226" s="22"/>
      <c r="L226" s="22"/>
    </row>
    <row r="227" spans="1:12" s="4" customFormat="1" ht="12.75" customHeight="1" x14ac:dyDescent="0.2">
      <c r="A227" s="12"/>
      <c r="B227" s="23"/>
      <c r="C227" s="24"/>
      <c r="D227" s="21"/>
      <c r="E227" s="21"/>
      <c r="F227" s="23"/>
      <c r="G227" s="23"/>
      <c r="H227" s="25"/>
      <c r="I227" s="25"/>
      <c r="J227" s="25"/>
      <c r="K227" s="22"/>
      <c r="L227" s="22"/>
    </row>
    <row r="228" spans="1:12" s="4" customFormat="1" ht="12.75" customHeight="1" x14ac:dyDescent="0.2">
      <c r="A228" s="12"/>
      <c r="B228" s="23"/>
      <c r="C228" s="24"/>
      <c r="D228" s="21"/>
      <c r="E228" s="21"/>
      <c r="F228" s="23"/>
      <c r="G228" s="23"/>
      <c r="H228" s="25"/>
      <c r="I228" s="25"/>
      <c r="J228" s="25"/>
      <c r="K228" s="22"/>
      <c r="L228" s="22"/>
    </row>
    <row r="229" spans="1:12" s="4" customFormat="1" ht="12.75" customHeight="1" x14ac:dyDescent="0.2">
      <c r="A229" s="12"/>
      <c r="B229" s="23"/>
      <c r="C229" s="24"/>
      <c r="D229" s="21"/>
      <c r="E229" s="21"/>
      <c r="F229" s="23"/>
      <c r="G229" s="23"/>
      <c r="H229" s="25"/>
      <c r="I229" s="25"/>
      <c r="J229" s="25"/>
      <c r="K229" s="22"/>
      <c r="L229" s="22"/>
    </row>
    <row r="230" spans="1:12" s="4" customFormat="1" ht="12.75" customHeight="1" x14ac:dyDescent="0.2">
      <c r="A230" s="12"/>
      <c r="B230" s="23"/>
      <c r="C230" s="24"/>
      <c r="D230" s="21"/>
      <c r="E230" s="21"/>
      <c r="F230" s="23"/>
      <c r="G230" s="23"/>
      <c r="H230" s="25"/>
      <c r="I230" s="25"/>
      <c r="J230" s="25"/>
      <c r="K230" s="22"/>
      <c r="L230" s="22"/>
    </row>
    <row r="231" spans="1:12" s="4" customFormat="1" ht="12.75" customHeight="1" x14ac:dyDescent="0.2">
      <c r="A231" s="12"/>
      <c r="B231" s="23"/>
      <c r="C231" s="24"/>
      <c r="D231" s="21"/>
      <c r="E231" s="21"/>
      <c r="F231" s="23"/>
      <c r="G231" s="23"/>
      <c r="H231" s="25"/>
      <c r="I231" s="25"/>
      <c r="J231" s="25"/>
      <c r="K231" s="22"/>
      <c r="L231" s="22"/>
    </row>
    <row r="232" spans="1:12" s="4" customFormat="1" ht="12.75" customHeight="1" x14ac:dyDescent="0.2">
      <c r="A232" s="12"/>
      <c r="B232" s="23"/>
      <c r="C232" s="24"/>
      <c r="D232" s="21"/>
      <c r="E232" s="21"/>
      <c r="F232" s="23"/>
      <c r="G232" s="23"/>
      <c r="H232" s="25"/>
      <c r="I232" s="25"/>
      <c r="J232" s="25"/>
      <c r="K232" s="22"/>
      <c r="L232" s="22"/>
    </row>
    <row r="233" spans="1:12" s="4" customFormat="1" ht="12.75" customHeight="1" x14ac:dyDescent="0.2">
      <c r="A233" s="12"/>
      <c r="B233" s="23"/>
      <c r="C233" s="24"/>
      <c r="D233" s="21"/>
      <c r="E233" s="21"/>
      <c r="F233" s="23"/>
      <c r="G233" s="23"/>
      <c r="H233" s="25"/>
      <c r="I233" s="25"/>
      <c r="J233" s="25"/>
      <c r="K233" s="22"/>
      <c r="L233" s="22"/>
    </row>
    <row r="234" spans="1:12" s="4" customFormat="1" ht="12.75" customHeight="1" x14ac:dyDescent="0.2">
      <c r="A234" s="12"/>
      <c r="B234" s="23"/>
      <c r="C234" s="24"/>
      <c r="D234" s="21"/>
      <c r="E234" s="21"/>
      <c r="F234" s="23"/>
      <c r="G234" s="23"/>
      <c r="H234" s="25"/>
      <c r="I234" s="25"/>
      <c r="J234" s="25"/>
      <c r="K234" s="22"/>
      <c r="L234" s="22"/>
    </row>
    <row r="235" spans="1:12" s="4" customFormat="1" ht="12.75" customHeight="1" x14ac:dyDescent="0.2">
      <c r="A235" s="12"/>
      <c r="B235" s="23"/>
      <c r="C235" s="24"/>
      <c r="D235" s="21"/>
      <c r="E235" s="21"/>
      <c r="F235" s="23"/>
      <c r="G235" s="23"/>
      <c r="H235" s="25"/>
      <c r="I235" s="25"/>
      <c r="J235" s="25"/>
      <c r="K235" s="22"/>
      <c r="L235" s="22"/>
    </row>
    <row r="236" spans="1:12" s="4" customFormat="1" ht="12.75" customHeight="1" x14ac:dyDescent="0.2">
      <c r="A236" s="12"/>
      <c r="B236" s="23"/>
      <c r="C236" s="24"/>
      <c r="D236" s="21"/>
      <c r="E236" s="21"/>
      <c r="F236" s="23"/>
      <c r="G236" s="23"/>
      <c r="H236" s="25"/>
      <c r="I236" s="25"/>
      <c r="J236" s="25"/>
      <c r="K236" s="22"/>
      <c r="L236" s="22"/>
    </row>
    <row r="237" spans="1:12" s="4" customFormat="1" ht="12.75" customHeight="1" x14ac:dyDescent="0.2">
      <c r="A237" s="12"/>
      <c r="B237" s="23"/>
      <c r="C237" s="24"/>
      <c r="D237" s="21"/>
      <c r="E237" s="21"/>
      <c r="F237" s="23"/>
      <c r="G237" s="23"/>
      <c r="H237" s="25"/>
      <c r="I237" s="25"/>
      <c r="J237" s="25"/>
      <c r="K237" s="22"/>
      <c r="L237" s="22"/>
    </row>
    <row r="238" spans="1:12" s="4" customFormat="1" ht="12.75" customHeight="1" x14ac:dyDescent="0.2">
      <c r="A238" s="12"/>
      <c r="B238" s="23"/>
      <c r="C238" s="24"/>
      <c r="D238" s="21"/>
      <c r="E238" s="21"/>
      <c r="F238" s="23"/>
      <c r="G238" s="23"/>
      <c r="H238" s="25"/>
      <c r="I238" s="25"/>
      <c r="J238" s="25"/>
      <c r="K238" s="22"/>
      <c r="L238" s="22"/>
    </row>
    <row r="239" spans="1:12" s="4" customFormat="1" ht="12.75" customHeight="1" x14ac:dyDescent="0.2">
      <c r="A239" s="12"/>
      <c r="B239" s="23"/>
      <c r="C239" s="24"/>
      <c r="D239" s="21"/>
      <c r="E239" s="21"/>
      <c r="F239" s="23"/>
      <c r="G239" s="23"/>
      <c r="H239" s="25"/>
      <c r="I239" s="25"/>
      <c r="J239" s="25"/>
      <c r="K239" s="22"/>
      <c r="L239" s="22"/>
    </row>
    <row r="240" spans="1:12" s="4" customFormat="1" ht="12.75" customHeight="1" x14ac:dyDescent="0.2">
      <c r="A240" s="12"/>
      <c r="B240" s="23"/>
      <c r="C240" s="24"/>
      <c r="D240" s="21"/>
      <c r="E240" s="21"/>
      <c r="F240" s="23"/>
      <c r="G240" s="23"/>
      <c r="H240" s="25"/>
      <c r="I240" s="25"/>
      <c r="J240" s="25"/>
      <c r="K240" s="22"/>
      <c r="L240" s="22"/>
    </row>
    <row r="241" spans="1:12" s="4" customFormat="1" ht="12.75" customHeight="1" x14ac:dyDescent="0.2">
      <c r="A241" s="12"/>
      <c r="B241" s="23"/>
      <c r="C241" s="24"/>
      <c r="D241" s="21"/>
      <c r="E241" s="21"/>
      <c r="F241" s="23"/>
      <c r="G241" s="23"/>
      <c r="H241" s="25"/>
      <c r="I241" s="25"/>
      <c r="J241" s="25"/>
      <c r="K241" s="22"/>
      <c r="L241" s="22"/>
    </row>
    <row r="242" spans="1:12" s="4" customFormat="1" ht="12.75" customHeight="1" x14ac:dyDescent="0.2">
      <c r="A242" s="12"/>
      <c r="B242" s="23"/>
      <c r="C242" s="24"/>
      <c r="D242" s="21"/>
      <c r="E242" s="21"/>
      <c r="F242" s="23"/>
      <c r="G242" s="23"/>
      <c r="H242" s="25"/>
      <c r="I242" s="25"/>
      <c r="J242" s="25"/>
      <c r="K242" s="22"/>
      <c r="L242" s="22"/>
    </row>
    <row r="243" spans="1:12" s="4" customFormat="1" ht="12.75" customHeight="1" x14ac:dyDescent="0.2">
      <c r="A243" s="12"/>
      <c r="B243" s="23"/>
      <c r="C243" s="24"/>
      <c r="D243" s="21"/>
      <c r="E243" s="21"/>
      <c r="F243" s="23"/>
      <c r="G243" s="23"/>
      <c r="H243" s="25"/>
      <c r="I243" s="25"/>
      <c r="J243" s="25"/>
      <c r="K243" s="22"/>
      <c r="L243" s="22"/>
    </row>
    <row r="244" spans="1:12" s="4" customFormat="1" ht="12.75" customHeight="1" x14ac:dyDescent="0.2">
      <c r="A244" s="12"/>
      <c r="B244" s="23"/>
      <c r="C244" s="24"/>
      <c r="D244" s="21"/>
      <c r="E244" s="21"/>
      <c r="F244" s="23"/>
      <c r="G244" s="23"/>
      <c r="H244" s="25"/>
      <c r="I244" s="25"/>
      <c r="J244" s="25"/>
      <c r="K244" s="22"/>
      <c r="L244" s="22"/>
    </row>
    <row r="245" spans="1:12" s="4" customFormat="1" ht="12.75" customHeight="1" x14ac:dyDescent="0.2">
      <c r="A245" s="12"/>
      <c r="B245" s="23"/>
      <c r="C245" s="24"/>
      <c r="D245" s="21"/>
      <c r="E245" s="21"/>
      <c r="F245" s="23"/>
      <c r="G245" s="23"/>
      <c r="H245" s="25"/>
      <c r="I245" s="25"/>
      <c r="J245" s="25"/>
      <c r="K245" s="22"/>
      <c r="L245" s="22"/>
    </row>
    <row r="246" spans="1:12" s="4" customFormat="1" ht="12.75" customHeight="1" x14ac:dyDescent="0.2">
      <c r="A246" s="12"/>
      <c r="B246" s="23"/>
      <c r="C246" s="24"/>
      <c r="D246" s="21"/>
      <c r="E246" s="21"/>
      <c r="F246" s="23"/>
      <c r="G246" s="23"/>
      <c r="H246" s="25"/>
      <c r="I246" s="25"/>
      <c r="J246" s="25"/>
      <c r="K246" s="22"/>
      <c r="L246" s="22"/>
    </row>
    <row r="247" spans="1:12" s="4" customFormat="1" ht="12.75" customHeight="1" x14ac:dyDescent="0.2">
      <c r="A247" s="12"/>
      <c r="B247" s="23"/>
      <c r="C247" s="24"/>
      <c r="D247" s="21"/>
      <c r="E247" s="21"/>
      <c r="F247" s="23"/>
      <c r="G247" s="23"/>
      <c r="H247" s="25"/>
      <c r="I247" s="25"/>
      <c r="J247" s="25"/>
      <c r="K247" s="22"/>
      <c r="L247" s="22"/>
    </row>
    <row r="248" spans="1:12" s="4" customFormat="1" ht="12.75" customHeight="1" x14ac:dyDescent="0.2">
      <c r="A248" s="12"/>
      <c r="B248" s="23"/>
      <c r="C248" s="24"/>
      <c r="D248" s="21"/>
      <c r="E248" s="21"/>
      <c r="F248" s="23"/>
      <c r="G248" s="23"/>
      <c r="H248" s="25"/>
      <c r="I248" s="25"/>
      <c r="J248" s="25"/>
      <c r="K248" s="22"/>
      <c r="L248" s="22"/>
    </row>
    <row r="249" spans="1:12" s="4" customFormat="1" ht="12.75" customHeight="1" x14ac:dyDescent="0.2">
      <c r="A249" s="12"/>
      <c r="B249" s="23"/>
      <c r="C249" s="24"/>
      <c r="D249" s="21"/>
      <c r="E249" s="21"/>
      <c r="F249" s="23"/>
      <c r="G249" s="23"/>
      <c r="H249" s="25"/>
      <c r="I249" s="25"/>
      <c r="J249" s="25"/>
      <c r="K249" s="22"/>
      <c r="L249" s="22"/>
    </row>
    <row r="250" spans="1:12" s="4" customFormat="1" ht="12.75" customHeight="1" x14ac:dyDescent="0.2">
      <c r="A250" s="12"/>
      <c r="B250" s="23"/>
      <c r="C250" s="24"/>
      <c r="D250" s="21"/>
      <c r="E250" s="21"/>
      <c r="F250" s="23"/>
      <c r="G250" s="23"/>
      <c r="H250" s="25"/>
      <c r="I250" s="25"/>
      <c r="J250" s="25"/>
      <c r="K250" s="22"/>
      <c r="L250" s="22"/>
    </row>
    <row r="251" spans="1:12" s="4" customFormat="1" ht="12.75" customHeight="1" x14ac:dyDescent="0.2">
      <c r="A251" s="12"/>
      <c r="B251" s="23"/>
      <c r="C251" s="24"/>
      <c r="D251" s="21"/>
      <c r="E251" s="21"/>
      <c r="F251" s="23"/>
      <c r="G251" s="23"/>
      <c r="H251" s="25"/>
      <c r="I251" s="25"/>
      <c r="J251" s="25"/>
      <c r="K251" s="22"/>
      <c r="L251" s="22"/>
    </row>
    <row r="252" spans="1:12" s="4" customFormat="1" ht="12.75" customHeight="1" x14ac:dyDescent="0.2">
      <c r="A252" s="12"/>
      <c r="B252" s="23"/>
      <c r="C252" s="24"/>
      <c r="D252" s="21"/>
      <c r="E252" s="21"/>
      <c r="F252" s="23"/>
      <c r="G252" s="23"/>
      <c r="H252" s="25"/>
      <c r="I252" s="25"/>
      <c r="J252" s="25"/>
      <c r="K252" s="22"/>
      <c r="L252" s="22"/>
    </row>
    <row r="253" spans="1:12" s="4" customFormat="1" ht="12.75" customHeight="1" x14ac:dyDescent="0.2">
      <c r="A253" s="12"/>
      <c r="B253" s="23"/>
      <c r="C253" s="24"/>
      <c r="D253" s="21"/>
      <c r="E253" s="21"/>
      <c r="F253" s="23"/>
      <c r="G253" s="23"/>
      <c r="H253" s="25"/>
      <c r="I253" s="25"/>
      <c r="J253" s="25"/>
      <c r="K253" s="22"/>
      <c r="L253" s="22"/>
    </row>
    <row r="254" spans="1:12" s="4" customFormat="1" ht="12.75" customHeight="1" x14ac:dyDescent="0.2">
      <c r="A254" s="12"/>
      <c r="B254" s="23"/>
      <c r="C254" s="24"/>
      <c r="D254" s="21"/>
      <c r="E254" s="21"/>
      <c r="F254" s="23"/>
      <c r="G254" s="23"/>
      <c r="H254" s="25"/>
      <c r="I254" s="25"/>
      <c r="J254" s="25"/>
      <c r="K254" s="22"/>
      <c r="L254" s="22"/>
    </row>
    <row r="255" spans="1:12" s="4" customFormat="1" ht="12.75" customHeight="1" x14ac:dyDescent="0.2">
      <c r="A255" s="12"/>
      <c r="B255" s="26"/>
      <c r="C255" s="27"/>
      <c r="D255" s="28"/>
      <c r="E255" s="28"/>
      <c r="F255" s="26"/>
      <c r="G255" s="26"/>
      <c r="H255" s="29"/>
      <c r="I255" s="29"/>
      <c r="J255" s="29"/>
      <c r="K255" s="22"/>
      <c r="L255" s="22"/>
    </row>
    <row r="256" spans="1:12" s="4" customFormat="1" ht="12.75" customHeight="1" x14ac:dyDescent="0.2">
      <c r="A256" s="12"/>
      <c r="B256" s="26"/>
      <c r="C256" s="27"/>
      <c r="D256" s="28"/>
      <c r="E256" s="28"/>
      <c r="F256" s="26"/>
      <c r="G256" s="26"/>
      <c r="H256" s="29"/>
      <c r="I256" s="29"/>
      <c r="J256" s="29"/>
      <c r="K256" s="22"/>
      <c r="L256" s="22"/>
    </row>
    <row r="257" spans="1:12" s="4" customFormat="1" ht="12.75" customHeight="1" x14ac:dyDescent="0.2">
      <c r="A257" s="12"/>
      <c r="B257" s="26"/>
      <c r="C257" s="27"/>
      <c r="D257" s="28"/>
      <c r="E257" s="28"/>
      <c r="F257" s="26"/>
      <c r="G257" s="26"/>
      <c r="H257" s="29"/>
      <c r="I257" s="29"/>
      <c r="J257" s="29"/>
      <c r="K257" s="22"/>
      <c r="L257" s="22"/>
    </row>
    <row r="258" spans="1:12" s="4" customFormat="1" ht="12.75" customHeight="1" x14ac:dyDescent="0.2">
      <c r="A258" s="12"/>
      <c r="B258" s="26"/>
      <c r="C258" s="27"/>
      <c r="D258" s="28"/>
      <c r="E258" s="28"/>
      <c r="F258" s="26"/>
      <c r="G258" s="26"/>
      <c r="H258" s="29"/>
      <c r="I258" s="29"/>
      <c r="J258" s="29"/>
      <c r="K258" s="22"/>
      <c r="L258" s="22"/>
    </row>
    <row r="259" spans="1:12" s="4" customFormat="1" ht="12.75" customHeight="1" x14ac:dyDescent="0.2">
      <c r="A259" s="12"/>
      <c r="B259" s="26"/>
      <c r="C259" s="27"/>
      <c r="D259" s="28"/>
      <c r="E259" s="28"/>
      <c r="F259" s="26"/>
      <c r="G259" s="26"/>
      <c r="H259" s="29"/>
      <c r="I259" s="29"/>
      <c r="J259" s="29"/>
      <c r="K259" s="22"/>
      <c r="L259" s="22"/>
    </row>
    <row r="260" spans="1:12" s="4" customFormat="1" ht="12.75" customHeight="1" x14ac:dyDescent="0.2">
      <c r="A260" s="12"/>
      <c r="B260" s="26"/>
      <c r="C260" s="27"/>
      <c r="D260" s="28"/>
      <c r="E260" s="28"/>
      <c r="F260" s="26"/>
      <c r="G260" s="26"/>
      <c r="H260" s="29"/>
      <c r="I260" s="29"/>
      <c r="J260" s="29"/>
      <c r="K260" s="22"/>
      <c r="L260" s="22"/>
    </row>
    <row r="261" spans="1:12" s="4" customFormat="1" ht="12.75" customHeight="1" x14ac:dyDescent="0.2">
      <c r="A261" s="12"/>
      <c r="B261" s="26"/>
      <c r="C261" s="27"/>
      <c r="D261" s="28"/>
      <c r="E261" s="28"/>
      <c r="F261" s="26"/>
      <c r="G261" s="26"/>
      <c r="H261" s="29"/>
      <c r="I261" s="29"/>
      <c r="J261" s="29"/>
      <c r="K261" s="22"/>
      <c r="L261" s="22"/>
    </row>
    <row r="262" spans="1:12" s="4" customFormat="1" ht="12.75" customHeight="1" x14ac:dyDescent="0.2">
      <c r="A262" s="12"/>
      <c r="B262" s="26"/>
      <c r="C262" s="27"/>
      <c r="D262" s="28"/>
      <c r="E262" s="28"/>
      <c r="F262" s="26"/>
      <c r="G262" s="26"/>
      <c r="H262" s="29"/>
      <c r="I262" s="29"/>
      <c r="J262" s="29"/>
      <c r="K262" s="22"/>
      <c r="L262" s="22"/>
    </row>
    <row r="263" spans="1:12" s="4" customFormat="1" ht="12.75" customHeight="1" x14ac:dyDescent="0.2">
      <c r="A263" s="12"/>
      <c r="B263" s="26"/>
      <c r="C263" s="27"/>
      <c r="D263" s="28"/>
      <c r="E263" s="28"/>
      <c r="F263" s="26"/>
      <c r="G263" s="26"/>
      <c r="H263" s="29"/>
      <c r="I263" s="29"/>
      <c r="J263" s="29"/>
      <c r="K263" s="22"/>
      <c r="L263" s="22"/>
    </row>
    <row r="264" spans="1:12" s="4" customFormat="1" ht="12.75" customHeight="1" x14ac:dyDescent="0.2">
      <c r="A264" s="12"/>
      <c r="B264" s="26"/>
      <c r="C264" s="27"/>
      <c r="D264" s="28"/>
      <c r="E264" s="28"/>
      <c r="F264" s="26"/>
      <c r="G264" s="26"/>
      <c r="H264" s="29"/>
      <c r="I264" s="29"/>
      <c r="J264" s="29"/>
      <c r="K264" s="22"/>
      <c r="L264" s="22"/>
    </row>
    <row r="265" spans="1:12" s="4" customFormat="1" ht="12.75" customHeight="1" x14ac:dyDescent="0.2">
      <c r="A265" s="12"/>
      <c r="B265" s="26"/>
      <c r="C265" s="27"/>
      <c r="D265" s="28"/>
      <c r="E265" s="28"/>
      <c r="F265" s="26"/>
      <c r="G265" s="26"/>
      <c r="H265" s="29"/>
      <c r="I265" s="29"/>
      <c r="J265" s="29"/>
      <c r="K265" s="22"/>
      <c r="L265" s="22"/>
    </row>
    <row r="266" spans="1:12" s="4" customFormat="1" ht="12.75" customHeight="1" x14ac:dyDescent="0.2">
      <c r="A266" s="12"/>
      <c r="B266" s="26"/>
      <c r="C266" s="27"/>
      <c r="D266" s="28"/>
      <c r="E266" s="28"/>
      <c r="F266" s="26"/>
      <c r="G266" s="26"/>
      <c r="H266" s="29"/>
      <c r="I266" s="29"/>
      <c r="J266" s="29"/>
      <c r="K266" s="22"/>
      <c r="L266" s="22"/>
    </row>
    <row r="267" spans="1:12" s="4" customFormat="1" ht="12.75" customHeight="1" x14ac:dyDescent="0.2">
      <c r="A267" s="12"/>
      <c r="B267" s="26"/>
      <c r="C267" s="27"/>
      <c r="D267" s="28"/>
      <c r="E267" s="28"/>
      <c r="F267" s="26"/>
      <c r="G267" s="26"/>
      <c r="H267" s="29"/>
      <c r="I267" s="29"/>
      <c r="J267" s="29"/>
      <c r="K267" s="22"/>
      <c r="L267" s="22"/>
    </row>
    <row r="268" spans="1:12" s="4" customFormat="1" ht="12.75" customHeight="1" x14ac:dyDescent="0.2">
      <c r="A268" s="12"/>
      <c r="B268" s="26"/>
      <c r="C268" s="27"/>
      <c r="D268" s="28"/>
      <c r="E268" s="28"/>
      <c r="F268" s="26"/>
      <c r="G268" s="26"/>
      <c r="H268" s="29"/>
      <c r="I268" s="29"/>
      <c r="J268" s="29"/>
      <c r="K268" s="22"/>
      <c r="L268" s="22"/>
    </row>
    <row r="269" spans="1:12" s="4" customFormat="1" ht="12.75" customHeight="1" x14ac:dyDescent="0.2">
      <c r="A269" s="12"/>
      <c r="B269" s="26"/>
      <c r="C269" s="27"/>
      <c r="D269" s="28"/>
      <c r="E269" s="28"/>
      <c r="F269" s="26"/>
      <c r="G269" s="26"/>
      <c r="H269" s="29"/>
      <c r="I269" s="29"/>
      <c r="J269" s="29"/>
      <c r="K269" s="22"/>
      <c r="L269" s="22"/>
    </row>
    <row r="270" spans="1:12" s="4" customFormat="1" ht="12.75" customHeight="1" x14ac:dyDescent="0.2">
      <c r="A270" s="12"/>
      <c r="B270" s="26"/>
      <c r="C270" s="27"/>
      <c r="D270" s="28"/>
      <c r="E270" s="28"/>
      <c r="F270" s="26"/>
      <c r="G270" s="26"/>
      <c r="H270" s="29"/>
      <c r="I270" s="29"/>
      <c r="J270" s="29"/>
      <c r="K270" s="22"/>
      <c r="L270" s="22"/>
    </row>
    <row r="271" spans="1:12" s="4" customFormat="1" ht="12.75" customHeight="1" x14ac:dyDescent="0.2">
      <c r="A271" s="12"/>
      <c r="B271" s="26"/>
      <c r="C271" s="27"/>
      <c r="D271" s="28"/>
      <c r="E271" s="28"/>
      <c r="F271" s="26"/>
      <c r="G271" s="26"/>
      <c r="H271" s="29"/>
      <c r="I271" s="29"/>
      <c r="J271" s="29"/>
      <c r="K271" s="22"/>
      <c r="L271" s="22"/>
    </row>
    <row r="272" spans="1:12" s="4" customFormat="1" ht="12.75" customHeight="1" x14ac:dyDescent="0.2">
      <c r="A272" s="12"/>
      <c r="B272" s="26"/>
      <c r="C272" s="27"/>
      <c r="D272" s="28"/>
      <c r="E272" s="28"/>
      <c r="F272" s="26"/>
      <c r="G272" s="26"/>
      <c r="H272" s="29"/>
      <c r="I272" s="29"/>
      <c r="J272" s="29"/>
      <c r="K272" s="22"/>
      <c r="L272" s="22"/>
    </row>
    <row r="273" spans="1:12" s="4" customFormat="1" ht="12.75" customHeight="1" x14ac:dyDescent="0.2">
      <c r="A273" s="12"/>
      <c r="B273" s="26"/>
      <c r="C273" s="27"/>
      <c r="D273" s="28"/>
      <c r="E273" s="28"/>
      <c r="F273" s="26"/>
      <c r="G273" s="26"/>
      <c r="H273" s="29"/>
      <c r="I273" s="29"/>
      <c r="J273" s="29"/>
      <c r="K273" s="22"/>
      <c r="L273" s="22"/>
    </row>
    <row r="274" spans="1:12" s="4" customFormat="1" ht="12.75" customHeight="1" x14ac:dyDescent="0.2">
      <c r="A274" s="12"/>
      <c r="B274" s="26"/>
      <c r="C274" s="27"/>
      <c r="D274" s="28"/>
      <c r="E274" s="28"/>
      <c r="F274" s="26"/>
      <c r="G274" s="26"/>
      <c r="H274" s="29"/>
      <c r="I274" s="29"/>
      <c r="J274" s="29"/>
      <c r="K274" s="22"/>
      <c r="L274" s="22"/>
    </row>
    <row r="275" spans="1:12" s="4" customFormat="1" ht="12.75" customHeight="1" x14ac:dyDescent="0.2">
      <c r="A275" s="12"/>
      <c r="B275" s="26"/>
      <c r="C275" s="27"/>
      <c r="D275" s="28"/>
      <c r="E275" s="28"/>
      <c r="F275" s="26"/>
      <c r="G275" s="26"/>
      <c r="H275" s="29"/>
      <c r="I275" s="29"/>
      <c r="J275" s="29"/>
      <c r="K275" s="22"/>
      <c r="L275" s="22"/>
    </row>
    <row r="276" spans="1:12" s="4" customFormat="1" ht="12.75" customHeight="1" x14ac:dyDescent="0.2">
      <c r="A276" s="12"/>
      <c r="B276" s="26"/>
      <c r="C276" s="27"/>
      <c r="D276" s="28"/>
      <c r="E276" s="28"/>
      <c r="F276" s="26"/>
      <c r="G276" s="26"/>
      <c r="H276" s="29"/>
      <c r="I276" s="29"/>
      <c r="J276" s="29"/>
      <c r="K276" s="22"/>
      <c r="L276" s="22"/>
    </row>
    <row r="277" spans="1:12" s="4" customFormat="1" ht="12.75" customHeight="1" x14ac:dyDescent="0.2">
      <c r="A277" s="12"/>
      <c r="B277" s="26"/>
      <c r="C277" s="27"/>
      <c r="D277" s="28"/>
      <c r="E277" s="28"/>
      <c r="F277" s="26"/>
      <c r="G277" s="26"/>
      <c r="H277" s="29"/>
      <c r="I277" s="29"/>
      <c r="J277" s="29"/>
      <c r="K277" s="22"/>
      <c r="L277" s="22"/>
    </row>
    <row r="278" spans="1:12" s="4" customFormat="1" ht="12.75" customHeight="1" x14ac:dyDescent="0.2">
      <c r="A278" s="12"/>
      <c r="B278" s="26"/>
      <c r="C278" s="27"/>
      <c r="D278" s="28"/>
      <c r="E278" s="28"/>
      <c r="F278" s="26"/>
      <c r="G278" s="26"/>
      <c r="H278" s="29"/>
      <c r="I278" s="29"/>
      <c r="J278" s="29"/>
      <c r="K278" s="22"/>
      <c r="L278" s="22"/>
    </row>
    <row r="279" spans="1:12" s="4" customFormat="1" ht="12.75" customHeight="1" x14ac:dyDescent="0.2">
      <c r="A279" s="12"/>
      <c r="B279" s="26"/>
      <c r="C279" s="27"/>
      <c r="D279" s="28"/>
      <c r="E279" s="28"/>
      <c r="F279" s="26"/>
      <c r="G279" s="26"/>
      <c r="H279" s="29"/>
      <c r="I279" s="29"/>
      <c r="J279" s="29"/>
      <c r="K279" s="22"/>
      <c r="L279" s="22"/>
    </row>
    <row r="280" spans="1:12" s="4" customFormat="1" ht="12.75" customHeight="1" x14ac:dyDescent="0.2">
      <c r="A280" s="12"/>
      <c r="B280" s="26"/>
      <c r="C280" s="27"/>
      <c r="D280" s="28"/>
      <c r="E280" s="28"/>
      <c r="F280" s="26"/>
      <c r="G280" s="26"/>
      <c r="H280" s="29"/>
      <c r="I280" s="29"/>
      <c r="J280" s="29"/>
      <c r="K280" s="22"/>
      <c r="L280" s="22"/>
    </row>
    <row r="281" spans="1:12" s="4" customFormat="1" ht="12.75" customHeight="1" x14ac:dyDescent="0.2">
      <c r="A281" s="12"/>
      <c r="B281" s="26"/>
      <c r="C281" s="27"/>
      <c r="D281" s="28"/>
      <c r="E281" s="28"/>
      <c r="F281" s="26"/>
      <c r="G281" s="26"/>
      <c r="H281" s="29"/>
      <c r="I281" s="29"/>
      <c r="J281" s="29"/>
      <c r="K281" s="22"/>
      <c r="L281" s="22"/>
    </row>
    <row r="282" spans="1:12" s="4" customFormat="1" ht="12.75" customHeight="1" x14ac:dyDescent="0.2">
      <c r="A282" s="12"/>
      <c r="B282" s="26"/>
      <c r="C282" s="27"/>
      <c r="D282" s="28"/>
      <c r="E282" s="28"/>
      <c r="F282" s="26"/>
      <c r="G282" s="26"/>
      <c r="H282" s="29"/>
      <c r="I282" s="29"/>
      <c r="J282" s="29"/>
      <c r="K282" s="22"/>
      <c r="L282" s="22"/>
    </row>
    <row r="283" spans="1:12" s="4" customFormat="1" ht="12.75" customHeight="1" x14ac:dyDescent="0.2">
      <c r="A283" s="12"/>
      <c r="B283" s="26"/>
      <c r="C283" s="27"/>
      <c r="D283" s="28"/>
      <c r="E283" s="28"/>
      <c r="F283" s="26"/>
      <c r="G283" s="26"/>
      <c r="H283" s="29"/>
      <c r="I283" s="29"/>
      <c r="J283" s="29"/>
      <c r="K283" s="22"/>
      <c r="L283" s="22"/>
    </row>
    <row r="284" spans="1:12" s="4" customFormat="1" ht="12.75" customHeight="1" x14ac:dyDescent="0.2">
      <c r="A284" s="12"/>
      <c r="B284" s="26"/>
      <c r="C284" s="27"/>
      <c r="D284" s="28"/>
      <c r="E284" s="28"/>
      <c r="F284" s="26"/>
      <c r="G284" s="26"/>
      <c r="H284" s="29"/>
      <c r="I284" s="29"/>
      <c r="J284" s="29"/>
      <c r="K284" s="22"/>
      <c r="L284" s="22"/>
    </row>
    <row r="285" spans="1:12" s="4" customFormat="1" ht="12.75" customHeight="1" x14ac:dyDescent="0.2">
      <c r="A285" s="12"/>
      <c r="B285" s="26"/>
      <c r="C285" s="27"/>
      <c r="D285" s="28"/>
      <c r="E285" s="28"/>
      <c r="F285" s="26"/>
      <c r="G285" s="26"/>
      <c r="H285" s="29"/>
      <c r="I285" s="29"/>
      <c r="J285" s="29"/>
      <c r="K285" s="22"/>
      <c r="L285" s="22"/>
    </row>
    <row r="286" spans="1:12" s="4" customFormat="1" ht="12.75" customHeight="1" x14ac:dyDescent="0.2">
      <c r="A286" s="12"/>
      <c r="B286" s="26"/>
      <c r="C286" s="27"/>
      <c r="D286" s="28"/>
      <c r="E286" s="28"/>
      <c r="F286" s="26"/>
      <c r="G286" s="26"/>
      <c r="H286" s="29"/>
      <c r="I286" s="29"/>
      <c r="J286" s="29"/>
      <c r="K286" s="22"/>
      <c r="L286" s="22"/>
    </row>
    <row r="287" spans="1:12" s="4" customFormat="1" ht="12.75" customHeight="1" x14ac:dyDescent="0.2">
      <c r="A287" s="12"/>
      <c r="B287" s="26"/>
      <c r="C287" s="27"/>
      <c r="D287" s="28"/>
      <c r="E287" s="28"/>
      <c r="F287" s="26"/>
      <c r="G287" s="26"/>
      <c r="H287" s="29"/>
      <c r="I287" s="29"/>
      <c r="J287" s="29"/>
      <c r="K287" s="22"/>
      <c r="L287" s="22"/>
    </row>
    <row r="288" spans="1:12" s="4" customFormat="1" ht="12.75" customHeight="1" x14ac:dyDescent="0.2">
      <c r="A288" s="12"/>
      <c r="B288" s="26"/>
      <c r="C288" s="27"/>
      <c r="D288" s="28"/>
      <c r="E288" s="28"/>
      <c r="F288" s="26"/>
      <c r="G288" s="26"/>
      <c r="H288" s="29"/>
      <c r="I288" s="29"/>
      <c r="J288" s="29"/>
      <c r="K288" s="22"/>
      <c r="L288" s="22"/>
    </row>
    <row r="289" spans="1:12" s="4" customFormat="1" ht="12.75" customHeight="1" x14ac:dyDescent="0.2">
      <c r="A289" s="12"/>
      <c r="B289" s="26"/>
      <c r="C289" s="27"/>
      <c r="D289" s="28"/>
      <c r="E289" s="28"/>
      <c r="F289" s="26"/>
      <c r="G289" s="26"/>
      <c r="H289" s="29"/>
      <c r="I289" s="29"/>
      <c r="J289" s="29"/>
      <c r="K289" s="22"/>
      <c r="L289" s="22"/>
    </row>
    <row r="290" spans="1:12" s="4" customFormat="1" ht="12.75" customHeight="1" x14ac:dyDescent="0.2">
      <c r="A290" s="12"/>
      <c r="B290" s="26"/>
      <c r="C290" s="27"/>
      <c r="D290" s="28"/>
      <c r="E290" s="28"/>
      <c r="F290" s="26"/>
      <c r="G290" s="26"/>
      <c r="H290" s="29"/>
      <c r="I290" s="29"/>
      <c r="J290" s="29"/>
      <c r="K290" s="22"/>
      <c r="L290" s="22"/>
    </row>
    <row r="291" spans="1:12" s="4" customFormat="1" ht="12.75" customHeight="1" x14ac:dyDescent="0.2">
      <c r="A291" s="12"/>
      <c r="B291" s="26"/>
      <c r="C291" s="27"/>
      <c r="D291" s="28"/>
      <c r="E291" s="28"/>
      <c r="F291" s="26"/>
      <c r="G291" s="26"/>
      <c r="H291" s="29"/>
      <c r="I291" s="29"/>
      <c r="J291" s="29"/>
      <c r="K291" s="22"/>
      <c r="L291" s="22"/>
    </row>
    <row r="292" spans="1:12" s="4" customFormat="1" ht="12.75" customHeight="1" x14ac:dyDescent="0.2">
      <c r="A292" s="12"/>
      <c r="B292" s="26"/>
      <c r="C292" s="27"/>
      <c r="D292" s="28"/>
      <c r="E292" s="28"/>
      <c r="F292" s="26"/>
      <c r="G292" s="26"/>
      <c r="H292" s="29"/>
      <c r="I292" s="29"/>
      <c r="J292" s="29"/>
      <c r="K292" s="22"/>
      <c r="L292" s="22"/>
    </row>
    <row r="293" spans="1:12" s="4" customFormat="1" ht="12.75" customHeight="1" x14ac:dyDescent="0.2">
      <c r="A293" s="12"/>
      <c r="B293" s="26"/>
      <c r="C293" s="27"/>
      <c r="D293" s="28"/>
      <c r="E293" s="28"/>
      <c r="F293" s="26"/>
      <c r="G293" s="26"/>
      <c r="H293" s="29"/>
      <c r="I293" s="29"/>
      <c r="J293" s="29"/>
      <c r="K293" s="22"/>
      <c r="L293" s="22"/>
    </row>
    <row r="294" spans="1:12" s="4" customFormat="1" ht="12.75" customHeight="1" x14ac:dyDescent="0.2">
      <c r="A294" s="12"/>
      <c r="B294" s="26"/>
      <c r="C294" s="27"/>
      <c r="D294" s="28"/>
      <c r="E294" s="28"/>
      <c r="F294" s="26"/>
      <c r="G294" s="26"/>
      <c r="H294" s="29"/>
      <c r="I294" s="29"/>
      <c r="J294" s="29"/>
      <c r="K294" s="22"/>
      <c r="L294" s="22"/>
    </row>
    <row r="295" spans="1:12" s="4" customFormat="1" ht="12.75" customHeight="1" x14ac:dyDescent="0.2">
      <c r="A295" s="12"/>
      <c r="B295" s="26"/>
      <c r="C295" s="27"/>
      <c r="D295" s="28"/>
      <c r="E295" s="28"/>
      <c r="F295" s="26"/>
      <c r="G295" s="26"/>
      <c r="H295" s="29"/>
      <c r="I295" s="29"/>
      <c r="J295" s="29"/>
      <c r="K295" s="22"/>
      <c r="L295" s="22"/>
    </row>
    <row r="296" spans="1:12" s="4" customFormat="1" ht="12.75" customHeight="1" x14ac:dyDescent="0.2">
      <c r="A296" s="12"/>
      <c r="B296" s="26"/>
      <c r="C296" s="27"/>
      <c r="D296" s="28"/>
      <c r="E296" s="28"/>
      <c r="F296" s="26"/>
      <c r="G296" s="26"/>
      <c r="H296" s="29"/>
      <c r="I296" s="29"/>
      <c r="J296" s="29"/>
      <c r="K296" s="22"/>
      <c r="L296" s="22"/>
    </row>
    <row r="297" spans="1:12" s="4" customFormat="1" ht="12.75" customHeight="1" x14ac:dyDescent="0.2">
      <c r="A297" s="12"/>
      <c r="B297" s="26"/>
      <c r="C297" s="27"/>
      <c r="D297" s="28"/>
      <c r="E297" s="28"/>
      <c r="F297" s="26"/>
      <c r="G297" s="26"/>
      <c r="H297" s="29"/>
      <c r="I297" s="29"/>
      <c r="J297" s="29"/>
      <c r="K297" s="22"/>
      <c r="L297" s="22"/>
    </row>
    <row r="298" spans="1:12" s="4" customFormat="1" ht="12.75" customHeight="1" x14ac:dyDescent="0.2">
      <c r="A298" s="12"/>
      <c r="B298" s="26"/>
      <c r="C298" s="27"/>
      <c r="D298" s="28"/>
      <c r="E298" s="28"/>
      <c r="F298" s="26"/>
      <c r="G298" s="26"/>
      <c r="H298" s="29"/>
      <c r="I298" s="29"/>
      <c r="J298" s="29"/>
      <c r="K298" s="22"/>
      <c r="L298" s="22"/>
    </row>
    <row r="299" spans="1:12" s="4" customFormat="1" ht="12.75" customHeight="1" x14ac:dyDescent="0.2">
      <c r="A299" s="12"/>
      <c r="B299" s="26"/>
      <c r="C299" s="27"/>
      <c r="D299" s="28"/>
      <c r="E299" s="28"/>
      <c r="F299" s="26"/>
      <c r="G299" s="26"/>
      <c r="H299" s="29"/>
      <c r="I299" s="29"/>
      <c r="J299" s="29"/>
      <c r="K299" s="22"/>
      <c r="L299" s="22"/>
    </row>
    <row r="300" spans="1:12" s="4" customFormat="1" ht="12.75" customHeight="1" x14ac:dyDescent="0.2">
      <c r="A300" s="12"/>
      <c r="B300" s="26"/>
      <c r="C300" s="27"/>
      <c r="D300" s="28"/>
      <c r="E300" s="28"/>
      <c r="F300" s="26"/>
      <c r="G300" s="26"/>
      <c r="H300" s="29"/>
      <c r="I300" s="29"/>
      <c r="J300" s="29"/>
      <c r="K300" s="22"/>
      <c r="L300" s="22"/>
    </row>
    <row r="301" spans="1:12" s="4" customFormat="1" ht="12.75" customHeight="1" x14ac:dyDescent="0.2">
      <c r="A301" s="12"/>
      <c r="B301" s="26"/>
      <c r="C301" s="27"/>
      <c r="D301" s="28"/>
      <c r="E301" s="28"/>
      <c r="F301" s="26"/>
      <c r="G301" s="26"/>
      <c r="H301" s="29"/>
      <c r="I301" s="29"/>
      <c r="J301" s="29"/>
      <c r="K301" s="22"/>
      <c r="L301" s="22"/>
    </row>
    <row r="302" spans="1:12" s="4" customFormat="1" ht="12.75" customHeight="1" x14ac:dyDescent="0.2">
      <c r="A302" s="12"/>
      <c r="B302" s="26"/>
      <c r="C302" s="27"/>
      <c r="D302" s="28"/>
      <c r="E302" s="28"/>
      <c r="F302" s="26"/>
      <c r="G302" s="26"/>
      <c r="H302" s="29"/>
      <c r="I302" s="29"/>
      <c r="J302" s="29"/>
      <c r="K302" s="22"/>
      <c r="L302" s="22"/>
    </row>
    <row r="303" spans="1:12" s="4" customFormat="1" ht="12.75" customHeight="1" x14ac:dyDescent="0.2">
      <c r="A303" s="12"/>
      <c r="B303" s="26"/>
      <c r="C303" s="27"/>
      <c r="D303" s="28"/>
      <c r="E303" s="28"/>
      <c r="F303" s="26"/>
      <c r="G303" s="26"/>
      <c r="H303" s="29"/>
      <c r="I303" s="29"/>
      <c r="J303" s="29"/>
      <c r="K303" s="22"/>
      <c r="L303" s="22"/>
    </row>
    <row r="304" spans="1:12" s="4" customFormat="1" ht="12.75" customHeight="1" x14ac:dyDescent="0.2">
      <c r="A304" s="12"/>
      <c r="B304" s="26"/>
      <c r="C304" s="27"/>
      <c r="D304" s="28"/>
      <c r="E304" s="28"/>
      <c r="F304" s="26"/>
      <c r="G304" s="26"/>
      <c r="H304" s="29"/>
      <c r="I304" s="29"/>
      <c r="J304" s="29"/>
      <c r="K304" s="22"/>
      <c r="L304" s="22"/>
    </row>
    <row r="305" spans="1:12" s="4" customFormat="1" ht="12.75" customHeight="1" x14ac:dyDescent="0.2">
      <c r="A305" s="12"/>
      <c r="B305" s="26"/>
      <c r="C305" s="27"/>
      <c r="D305" s="28"/>
      <c r="E305" s="28"/>
      <c r="F305" s="26"/>
      <c r="G305" s="26"/>
      <c r="H305" s="29"/>
      <c r="I305" s="29"/>
      <c r="J305" s="29"/>
      <c r="K305" s="22"/>
      <c r="L305" s="22"/>
    </row>
    <row r="306" spans="1:12" s="4" customFormat="1" ht="12.75" customHeight="1" x14ac:dyDescent="0.2">
      <c r="A306" s="12"/>
      <c r="B306" s="26"/>
      <c r="C306" s="27"/>
      <c r="D306" s="28"/>
      <c r="E306" s="28"/>
      <c r="F306" s="26"/>
      <c r="G306" s="26"/>
      <c r="H306" s="29"/>
      <c r="I306" s="29"/>
      <c r="J306" s="29"/>
      <c r="K306" s="22"/>
      <c r="L306" s="22"/>
    </row>
    <row r="307" spans="1:12" s="4" customFormat="1" ht="12.75" customHeight="1" x14ac:dyDescent="0.2">
      <c r="A307" s="12"/>
      <c r="B307" s="26"/>
      <c r="C307" s="27"/>
      <c r="D307" s="28"/>
      <c r="E307" s="28"/>
      <c r="F307" s="26"/>
      <c r="G307" s="26"/>
      <c r="H307" s="29"/>
      <c r="I307" s="29"/>
      <c r="J307" s="29"/>
      <c r="K307" s="22"/>
      <c r="L307" s="22"/>
    </row>
    <row r="308" spans="1:12" s="4" customFormat="1" ht="12.75" customHeight="1" x14ac:dyDescent="0.2">
      <c r="A308" s="12"/>
      <c r="B308" s="26"/>
      <c r="C308" s="27"/>
      <c r="D308" s="28"/>
      <c r="E308" s="28"/>
      <c r="F308" s="26"/>
      <c r="G308" s="26"/>
      <c r="H308" s="29"/>
      <c r="I308" s="29"/>
      <c r="J308" s="29"/>
      <c r="K308" s="22"/>
      <c r="L308" s="22"/>
    </row>
    <row r="309" spans="1:12" s="4" customFormat="1" ht="12.75" customHeight="1" x14ac:dyDescent="0.2">
      <c r="A309" s="12"/>
      <c r="B309" s="26"/>
      <c r="C309" s="27"/>
      <c r="D309" s="28"/>
      <c r="E309" s="28"/>
      <c r="F309" s="26"/>
      <c r="G309" s="26"/>
      <c r="H309" s="29"/>
      <c r="I309" s="29"/>
      <c r="J309" s="29"/>
      <c r="K309" s="22"/>
      <c r="L309" s="22"/>
    </row>
    <row r="310" spans="1:12" s="4" customFormat="1" ht="12.75" customHeight="1" x14ac:dyDescent="0.2">
      <c r="A310" s="12"/>
      <c r="B310" s="26"/>
      <c r="C310" s="27"/>
      <c r="D310" s="28"/>
      <c r="E310" s="28"/>
      <c r="F310" s="26"/>
      <c r="G310" s="26"/>
      <c r="H310" s="29"/>
      <c r="I310" s="29"/>
      <c r="J310" s="29"/>
      <c r="K310" s="22"/>
      <c r="L310" s="22"/>
    </row>
    <row r="311" spans="1:12" s="4" customFormat="1" ht="12.75" customHeight="1" x14ac:dyDescent="0.2">
      <c r="A311" s="12"/>
      <c r="B311" s="26"/>
      <c r="C311" s="27"/>
      <c r="D311" s="28"/>
      <c r="E311" s="28"/>
      <c r="F311" s="26"/>
      <c r="G311" s="26"/>
      <c r="H311" s="29"/>
      <c r="I311" s="29"/>
      <c r="J311" s="29"/>
      <c r="K311" s="22"/>
      <c r="L311" s="22"/>
    </row>
    <row r="312" spans="1:12" s="4" customFormat="1" ht="12.75" customHeight="1" x14ac:dyDescent="0.2">
      <c r="A312" s="12"/>
      <c r="B312" s="26"/>
      <c r="C312" s="27"/>
      <c r="D312" s="28"/>
      <c r="E312" s="28"/>
      <c r="F312" s="26"/>
      <c r="G312" s="26"/>
      <c r="H312" s="29"/>
      <c r="I312" s="29"/>
      <c r="J312" s="29"/>
      <c r="K312" s="22"/>
      <c r="L312" s="22"/>
    </row>
    <row r="313" spans="1:12" s="4" customFormat="1" ht="12.75" customHeight="1" x14ac:dyDescent="0.2">
      <c r="A313" s="12"/>
      <c r="B313" s="26"/>
      <c r="C313" s="27"/>
      <c r="D313" s="28"/>
      <c r="E313" s="28"/>
      <c r="F313" s="26"/>
      <c r="G313" s="26"/>
      <c r="H313" s="29"/>
      <c r="I313" s="29"/>
      <c r="J313" s="29"/>
      <c r="K313" s="22"/>
      <c r="L313" s="22"/>
    </row>
    <row r="314" spans="1:12" s="4" customFormat="1" ht="12.75" customHeight="1" x14ac:dyDescent="0.2">
      <c r="A314" s="12"/>
      <c r="B314" s="26"/>
      <c r="C314" s="27"/>
      <c r="D314" s="28"/>
      <c r="E314" s="28"/>
      <c r="F314" s="26"/>
      <c r="G314" s="26"/>
      <c r="H314" s="29"/>
      <c r="I314" s="29"/>
      <c r="J314" s="29"/>
      <c r="K314" s="22"/>
      <c r="L314" s="22"/>
    </row>
    <row r="315" spans="1:12" s="4" customFormat="1" ht="12.75" customHeight="1" x14ac:dyDescent="0.2">
      <c r="A315" s="12"/>
      <c r="B315" s="26"/>
      <c r="C315" s="27"/>
      <c r="D315" s="28"/>
      <c r="E315" s="28"/>
      <c r="F315" s="26"/>
      <c r="G315" s="26"/>
      <c r="H315" s="29"/>
      <c r="I315" s="29"/>
      <c r="J315" s="29"/>
      <c r="K315" s="22"/>
      <c r="L315" s="22"/>
    </row>
    <row r="316" spans="1:12" s="4" customFormat="1" ht="12.75" customHeight="1" x14ac:dyDescent="0.2">
      <c r="A316" s="12"/>
      <c r="B316" s="26"/>
      <c r="C316" s="27"/>
      <c r="D316" s="28"/>
      <c r="E316" s="28"/>
      <c r="F316" s="26"/>
      <c r="G316" s="26"/>
      <c r="H316" s="29"/>
      <c r="I316" s="29"/>
      <c r="J316" s="29"/>
      <c r="K316" s="22"/>
      <c r="L316" s="22"/>
    </row>
    <row r="317" spans="1:12" s="4" customFormat="1" ht="12.75" customHeight="1" x14ac:dyDescent="0.2">
      <c r="A317" s="12"/>
      <c r="B317" s="26"/>
      <c r="C317" s="27"/>
      <c r="D317" s="28"/>
      <c r="E317" s="28"/>
      <c r="F317" s="26"/>
      <c r="G317" s="26"/>
      <c r="H317" s="29"/>
      <c r="I317" s="29"/>
      <c r="J317" s="29"/>
      <c r="K317" s="22"/>
      <c r="L317" s="22"/>
    </row>
    <row r="318" spans="1:12" s="4" customFormat="1" ht="12.75" customHeight="1" x14ac:dyDescent="0.2">
      <c r="A318" s="12"/>
      <c r="B318" s="26"/>
      <c r="C318" s="27"/>
      <c r="D318" s="28"/>
      <c r="E318" s="28"/>
      <c r="F318" s="26"/>
      <c r="G318" s="26"/>
      <c r="H318" s="29"/>
      <c r="I318" s="29"/>
      <c r="J318" s="29"/>
      <c r="K318" s="22"/>
      <c r="L318" s="22"/>
    </row>
    <row r="319" spans="1:12" s="4" customFormat="1" ht="12.75" customHeight="1" x14ac:dyDescent="0.2">
      <c r="A319" s="12"/>
      <c r="B319" s="26"/>
      <c r="C319" s="27"/>
      <c r="D319" s="28"/>
      <c r="E319" s="28"/>
      <c r="F319" s="26"/>
      <c r="G319" s="26"/>
      <c r="H319" s="29"/>
      <c r="I319" s="29"/>
      <c r="J319" s="29"/>
      <c r="K319" s="22"/>
      <c r="L319" s="22"/>
    </row>
    <row r="320" spans="1:12" s="4" customFormat="1" ht="12.75" customHeight="1" x14ac:dyDescent="0.2">
      <c r="A320" s="12"/>
      <c r="B320" s="26"/>
      <c r="C320" s="27"/>
      <c r="D320" s="28"/>
      <c r="E320" s="28"/>
      <c r="F320" s="26"/>
      <c r="G320" s="26"/>
      <c r="H320" s="29"/>
      <c r="I320" s="29"/>
      <c r="J320" s="29"/>
      <c r="K320" s="22"/>
      <c r="L320" s="22"/>
    </row>
    <row r="321" spans="1:12" s="4" customFormat="1" ht="12.75" customHeight="1" x14ac:dyDescent="0.2">
      <c r="A321" s="12"/>
      <c r="B321" s="26"/>
      <c r="C321" s="27"/>
      <c r="D321" s="28"/>
      <c r="E321" s="28"/>
      <c r="F321" s="26"/>
      <c r="G321" s="26"/>
      <c r="H321" s="29"/>
      <c r="I321" s="29"/>
      <c r="J321" s="29"/>
      <c r="K321" s="22"/>
      <c r="L321" s="22"/>
    </row>
    <row r="322" spans="1:12" s="4" customFormat="1" ht="12.75" customHeight="1" x14ac:dyDescent="0.2">
      <c r="A322" s="12"/>
      <c r="B322" s="26"/>
      <c r="C322" s="27"/>
      <c r="D322" s="28"/>
      <c r="E322" s="28"/>
      <c r="F322" s="26"/>
      <c r="G322" s="26"/>
      <c r="H322" s="29"/>
      <c r="I322" s="29"/>
      <c r="J322" s="29"/>
      <c r="K322" s="22"/>
      <c r="L322" s="22"/>
    </row>
    <row r="323" spans="1:12" s="4" customFormat="1" ht="12.75" customHeight="1" x14ac:dyDescent="0.2">
      <c r="A323" s="12"/>
      <c r="B323" s="26"/>
      <c r="C323" s="27"/>
      <c r="D323" s="28"/>
      <c r="E323" s="28"/>
      <c r="F323" s="26"/>
      <c r="G323" s="26"/>
      <c r="H323" s="29"/>
      <c r="I323" s="29"/>
      <c r="J323" s="29"/>
      <c r="K323" s="22"/>
      <c r="L323" s="22"/>
    </row>
    <row r="324" spans="1:12" s="4" customFormat="1" ht="12.75" customHeight="1" x14ac:dyDescent="0.2">
      <c r="A324" s="12"/>
      <c r="B324" s="26"/>
      <c r="C324" s="27"/>
      <c r="D324" s="28"/>
      <c r="E324" s="28"/>
      <c r="F324" s="26"/>
      <c r="G324" s="26"/>
      <c r="H324" s="29"/>
      <c r="I324" s="29"/>
      <c r="J324" s="29"/>
      <c r="K324" s="22"/>
      <c r="L324" s="22"/>
    </row>
    <row r="325" spans="1:12" s="4" customFormat="1" ht="12.75" customHeight="1" x14ac:dyDescent="0.2">
      <c r="A325" s="12"/>
      <c r="B325" s="26"/>
      <c r="C325" s="27"/>
      <c r="D325" s="28"/>
      <c r="E325" s="28"/>
      <c r="F325" s="26"/>
      <c r="G325" s="26"/>
      <c r="H325" s="29"/>
      <c r="I325" s="29"/>
      <c r="J325" s="29"/>
      <c r="K325" s="22"/>
      <c r="L325" s="22"/>
    </row>
    <row r="326" spans="1:12" s="4" customFormat="1" ht="12.75" customHeight="1" x14ac:dyDescent="0.2">
      <c r="A326" s="12"/>
      <c r="B326" s="26"/>
      <c r="C326" s="27"/>
      <c r="D326" s="28"/>
      <c r="E326" s="28"/>
      <c r="F326" s="26"/>
      <c r="G326" s="26"/>
      <c r="H326" s="29"/>
      <c r="I326" s="29"/>
      <c r="J326" s="29"/>
      <c r="K326" s="22"/>
      <c r="L326" s="22"/>
    </row>
    <row r="327" spans="1:12" s="4" customFormat="1" ht="12.75" customHeight="1" x14ac:dyDescent="0.2">
      <c r="A327" s="12"/>
      <c r="B327" s="26"/>
      <c r="C327" s="27"/>
      <c r="D327" s="28"/>
      <c r="E327" s="28"/>
      <c r="F327" s="26"/>
      <c r="G327" s="26"/>
      <c r="H327" s="29"/>
      <c r="I327" s="29"/>
      <c r="J327" s="29"/>
      <c r="K327" s="22"/>
      <c r="L327" s="22"/>
    </row>
    <row r="328" spans="1:12" s="4" customFormat="1" ht="12.75" customHeight="1" x14ac:dyDescent="0.2">
      <c r="A328" s="12"/>
      <c r="B328" s="26"/>
      <c r="C328" s="27"/>
      <c r="D328" s="28"/>
      <c r="E328" s="28"/>
      <c r="F328" s="26"/>
      <c r="G328" s="26"/>
      <c r="H328" s="29"/>
      <c r="I328" s="29"/>
      <c r="J328" s="29"/>
      <c r="K328" s="22"/>
      <c r="L328" s="22"/>
    </row>
    <row r="329" spans="1:12" s="4" customFormat="1" ht="12.75" customHeight="1" x14ac:dyDescent="0.2">
      <c r="A329" s="12"/>
      <c r="B329" s="26"/>
      <c r="C329" s="27"/>
      <c r="D329" s="28"/>
      <c r="E329" s="28"/>
      <c r="F329" s="26"/>
      <c r="G329" s="26"/>
      <c r="H329" s="29"/>
      <c r="I329" s="29"/>
      <c r="J329" s="29"/>
      <c r="K329" s="22"/>
      <c r="L329" s="22"/>
    </row>
    <row r="330" spans="1:12" s="4" customFormat="1" ht="12.75" customHeight="1" x14ac:dyDescent="0.2">
      <c r="A330" s="12"/>
      <c r="B330" s="26"/>
      <c r="C330" s="27"/>
      <c r="D330" s="28"/>
      <c r="E330" s="28"/>
      <c r="F330" s="26"/>
      <c r="G330" s="26"/>
      <c r="H330" s="29"/>
      <c r="I330" s="29"/>
      <c r="J330" s="29"/>
      <c r="K330" s="22"/>
      <c r="L330" s="22"/>
    </row>
    <row r="331" spans="1:12" s="4" customFormat="1" ht="12.75" customHeight="1" x14ac:dyDescent="0.2">
      <c r="A331" s="12"/>
      <c r="B331" s="26"/>
      <c r="C331" s="27"/>
      <c r="D331" s="28"/>
      <c r="E331" s="28"/>
      <c r="F331" s="26"/>
      <c r="G331" s="26"/>
      <c r="H331" s="29"/>
      <c r="I331" s="29"/>
      <c r="J331" s="29"/>
      <c r="K331" s="22"/>
      <c r="L331" s="22"/>
    </row>
    <row r="332" spans="1:12" s="4" customFormat="1" ht="12.75" customHeight="1" x14ac:dyDescent="0.2">
      <c r="A332" s="12"/>
      <c r="B332" s="26"/>
      <c r="C332" s="27"/>
      <c r="D332" s="28"/>
      <c r="E332" s="28"/>
      <c r="F332" s="26"/>
      <c r="G332" s="26"/>
      <c r="H332" s="29"/>
      <c r="I332" s="29"/>
      <c r="J332" s="29"/>
      <c r="K332" s="22"/>
      <c r="L332" s="22"/>
    </row>
    <row r="333" spans="1:12" s="4" customFormat="1" ht="12.75" customHeight="1" x14ac:dyDescent="0.2">
      <c r="A333" s="12"/>
      <c r="B333" s="26"/>
      <c r="C333" s="27"/>
      <c r="D333" s="28"/>
      <c r="E333" s="28"/>
      <c r="F333" s="26"/>
      <c r="G333" s="26"/>
      <c r="H333" s="29"/>
      <c r="I333" s="29"/>
      <c r="J333" s="29"/>
      <c r="K333" s="22"/>
      <c r="L333" s="22"/>
    </row>
    <row r="334" spans="1:12" s="4" customFormat="1" ht="12.75" customHeight="1" x14ac:dyDescent="0.2">
      <c r="A334" s="12"/>
      <c r="B334" s="26"/>
      <c r="C334" s="27"/>
      <c r="D334" s="28"/>
      <c r="E334" s="28"/>
      <c r="F334" s="26"/>
      <c r="G334" s="26"/>
      <c r="H334" s="29"/>
      <c r="I334" s="29"/>
      <c r="J334" s="29"/>
      <c r="K334" s="22"/>
      <c r="L334" s="22"/>
    </row>
    <row r="335" spans="1:12" s="4" customFormat="1" ht="12.75" customHeight="1" x14ac:dyDescent="0.2">
      <c r="A335" s="12"/>
      <c r="B335" s="26"/>
      <c r="C335" s="27"/>
      <c r="D335" s="28"/>
      <c r="E335" s="28"/>
      <c r="F335" s="26"/>
      <c r="G335" s="26"/>
      <c r="H335" s="29"/>
      <c r="I335" s="29"/>
      <c r="J335" s="29"/>
      <c r="K335" s="22"/>
      <c r="L335" s="22"/>
    </row>
    <row r="336" spans="1:12" s="4" customFormat="1" ht="12.75" customHeight="1" x14ac:dyDescent="0.2">
      <c r="A336" s="12"/>
      <c r="B336" s="26"/>
      <c r="C336" s="27"/>
      <c r="D336" s="28"/>
      <c r="E336" s="28"/>
      <c r="F336" s="26"/>
      <c r="G336" s="26"/>
      <c r="H336" s="29"/>
      <c r="I336" s="29"/>
      <c r="J336" s="29"/>
      <c r="K336" s="22"/>
      <c r="L336" s="22"/>
    </row>
    <row r="337" spans="1:12" s="4" customFormat="1" ht="12.75" customHeight="1" x14ac:dyDescent="0.2">
      <c r="A337" s="12"/>
      <c r="B337" s="26"/>
      <c r="C337" s="27"/>
      <c r="D337" s="28"/>
      <c r="E337" s="28"/>
      <c r="F337" s="26"/>
      <c r="G337" s="26"/>
      <c r="H337" s="29"/>
      <c r="I337" s="29"/>
      <c r="J337" s="29"/>
      <c r="K337" s="22"/>
      <c r="L337" s="22"/>
    </row>
    <row r="338" spans="1:12" s="4" customFormat="1" ht="12.75" customHeight="1" x14ac:dyDescent="0.2">
      <c r="A338" s="12"/>
      <c r="B338" s="26"/>
      <c r="C338" s="27"/>
      <c r="D338" s="28"/>
      <c r="E338" s="28"/>
      <c r="F338" s="26"/>
      <c r="G338" s="26"/>
      <c r="H338" s="29"/>
      <c r="I338" s="29"/>
      <c r="J338" s="29"/>
      <c r="K338" s="22"/>
      <c r="L338" s="22"/>
    </row>
    <row r="339" spans="1:12" s="4" customFormat="1" ht="12.75" customHeight="1" x14ac:dyDescent="0.2">
      <c r="A339" s="12"/>
      <c r="B339" s="26"/>
      <c r="C339" s="27"/>
      <c r="D339" s="28"/>
      <c r="E339" s="28"/>
      <c r="F339" s="26"/>
      <c r="G339" s="26"/>
      <c r="H339" s="29"/>
      <c r="I339" s="29"/>
      <c r="J339" s="29"/>
      <c r="K339" s="22"/>
      <c r="L339" s="22"/>
    </row>
    <row r="340" spans="1:12" s="4" customFormat="1" ht="12.75" customHeight="1" x14ac:dyDescent="0.2">
      <c r="A340" s="12"/>
      <c r="B340" s="26"/>
      <c r="C340" s="27"/>
      <c r="D340" s="28"/>
      <c r="E340" s="28"/>
      <c r="F340" s="26"/>
      <c r="G340" s="26"/>
      <c r="H340" s="29"/>
      <c r="I340" s="29"/>
      <c r="J340" s="29"/>
      <c r="K340" s="22"/>
      <c r="L340" s="22"/>
    </row>
    <row r="341" spans="1:12" s="4" customFormat="1" ht="12.75" customHeight="1" x14ac:dyDescent="0.2">
      <c r="A341" s="12"/>
      <c r="B341" s="26"/>
      <c r="C341" s="27"/>
      <c r="D341" s="28"/>
      <c r="E341" s="28"/>
      <c r="F341" s="26"/>
      <c r="G341" s="26"/>
      <c r="H341" s="29"/>
      <c r="I341" s="29"/>
      <c r="J341" s="29"/>
      <c r="K341" s="22"/>
      <c r="L341" s="22"/>
    </row>
    <row r="342" spans="1:12" s="4" customFormat="1" ht="12.75" customHeight="1" x14ac:dyDescent="0.2">
      <c r="A342" s="12"/>
      <c r="B342" s="26"/>
      <c r="C342" s="27"/>
      <c r="D342" s="28"/>
      <c r="E342" s="28"/>
      <c r="F342" s="26"/>
      <c r="G342" s="26"/>
      <c r="H342" s="29"/>
      <c r="I342" s="29"/>
      <c r="J342" s="29"/>
      <c r="K342" s="22"/>
      <c r="L342" s="22"/>
    </row>
    <row r="343" spans="1:12" s="4" customFormat="1" ht="12.75" customHeight="1" x14ac:dyDescent="0.2">
      <c r="A343" s="12"/>
      <c r="B343" s="26"/>
      <c r="C343" s="27"/>
      <c r="D343" s="28"/>
      <c r="E343" s="28"/>
      <c r="F343" s="26"/>
      <c r="G343" s="26"/>
      <c r="H343" s="29"/>
      <c r="I343" s="29"/>
      <c r="J343" s="29"/>
      <c r="K343" s="22"/>
      <c r="L343" s="22"/>
    </row>
    <row r="344" spans="1:12" s="4" customFormat="1" ht="12.75" customHeight="1" x14ac:dyDescent="0.2">
      <c r="A344" s="12"/>
      <c r="B344" s="26"/>
      <c r="C344" s="27"/>
      <c r="D344" s="28"/>
      <c r="E344" s="28"/>
      <c r="F344" s="26"/>
      <c r="G344" s="26"/>
      <c r="H344" s="29"/>
      <c r="I344" s="29"/>
      <c r="J344" s="29"/>
      <c r="K344" s="22"/>
      <c r="L344" s="22"/>
    </row>
    <row r="345" spans="1:12" s="4" customFormat="1" ht="12.75" customHeight="1" x14ac:dyDescent="0.2">
      <c r="A345" s="12"/>
      <c r="B345" s="26"/>
      <c r="C345" s="27"/>
      <c r="D345" s="28"/>
      <c r="E345" s="28"/>
      <c r="F345" s="26"/>
      <c r="G345" s="26"/>
      <c r="H345" s="29"/>
      <c r="I345" s="29"/>
      <c r="J345" s="29"/>
      <c r="K345" s="22"/>
      <c r="L345" s="22"/>
    </row>
    <row r="346" spans="1:12" s="4" customFormat="1" ht="12.75" customHeight="1" x14ac:dyDescent="0.2">
      <c r="A346" s="12"/>
      <c r="B346" s="26"/>
      <c r="C346" s="27"/>
      <c r="D346" s="28"/>
      <c r="E346" s="28"/>
      <c r="F346" s="26"/>
      <c r="G346" s="26"/>
      <c r="H346" s="29"/>
      <c r="I346" s="29"/>
      <c r="J346" s="29"/>
      <c r="K346" s="22"/>
      <c r="L346" s="22"/>
    </row>
    <row r="347" spans="1:12" s="4" customFormat="1" ht="12.75" customHeight="1" x14ac:dyDescent="0.2">
      <c r="A347" s="12"/>
      <c r="B347" s="26"/>
      <c r="C347" s="27"/>
      <c r="D347" s="28"/>
      <c r="E347" s="28"/>
      <c r="F347" s="26"/>
      <c r="G347" s="26"/>
      <c r="H347" s="29"/>
      <c r="I347" s="29"/>
      <c r="J347" s="29"/>
      <c r="K347" s="22"/>
      <c r="L347" s="22"/>
    </row>
    <row r="348" spans="1:12" s="4" customFormat="1" ht="12.75" customHeight="1" x14ac:dyDescent="0.2">
      <c r="A348" s="12"/>
      <c r="B348" s="26"/>
      <c r="C348" s="27"/>
      <c r="D348" s="28"/>
      <c r="E348" s="28"/>
      <c r="F348" s="26"/>
      <c r="G348" s="26"/>
      <c r="H348" s="29"/>
      <c r="I348" s="29"/>
      <c r="J348" s="29"/>
      <c r="K348" s="22"/>
      <c r="L348" s="22"/>
    </row>
    <row r="349" spans="1:12" s="4" customFormat="1" ht="12.75" customHeight="1" x14ac:dyDescent="0.2">
      <c r="A349" s="12"/>
      <c r="B349" s="26"/>
      <c r="C349" s="27"/>
      <c r="D349" s="28"/>
      <c r="E349" s="28"/>
      <c r="F349" s="26"/>
      <c r="G349" s="26"/>
      <c r="H349" s="29"/>
      <c r="I349" s="29"/>
      <c r="J349" s="29"/>
      <c r="K349" s="22"/>
      <c r="L349" s="22"/>
    </row>
    <row r="350" spans="1:12" s="4" customFormat="1" ht="12.75" customHeight="1" x14ac:dyDescent="0.2">
      <c r="A350" s="12"/>
      <c r="B350" s="26"/>
      <c r="C350" s="27"/>
      <c r="D350" s="28"/>
      <c r="E350" s="28"/>
      <c r="F350" s="26"/>
      <c r="G350" s="26"/>
      <c r="H350" s="29"/>
      <c r="I350" s="29"/>
      <c r="J350" s="29"/>
      <c r="K350" s="22"/>
      <c r="L350" s="22"/>
    </row>
    <row r="351" spans="1:12" s="4" customFormat="1" ht="12.75" customHeight="1" x14ac:dyDescent="0.2">
      <c r="A351" s="12"/>
      <c r="B351" s="26"/>
      <c r="C351" s="27"/>
      <c r="D351" s="28"/>
      <c r="E351" s="28"/>
      <c r="F351" s="26"/>
      <c r="G351" s="26"/>
      <c r="H351" s="29"/>
      <c r="I351" s="29"/>
      <c r="J351" s="29"/>
      <c r="K351" s="22"/>
      <c r="L351" s="22"/>
    </row>
    <row r="352" spans="1:12" s="4" customFormat="1" ht="12.75" customHeight="1" x14ac:dyDescent="0.2">
      <c r="A352" s="12"/>
      <c r="B352" s="26"/>
      <c r="C352" s="27"/>
      <c r="D352" s="28"/>
      <c r="E352" s="28"/>
      <c r="F352" s="26"/>
      <c r="G352" s="26"/>
      <c r="H352" s="29"/>
      <c r="I352" s="29"/>
      <c r="J352" s="29"/>
      <c r="K352" s="22"/>
      <c r="L352" s="22"/>
    </row>
    <row r="353" spans="1:12" s="4" customFormat="1" ht="12.75" customHeight="1" x14ac:dyDescent="0.2">
      <c r="A353" s="12"/>
      <c r="B353" s="26"/>
      <c r="C353" s="27"/>
      <c r="D353" s="28"/>
      <c r="E353" s="28"/>
      <c r="F353" s="26"/>
      <c r="G353" s="26"/>
      <c r="H353" s="29"/>
      <c r="I353" s="29"/>
      <c r="J353" s="29"/>
      <c r="K353" s="22"/>
      <c r="L353" s="22"/>
    </row>
    <row r="354" spans="1:12" s="4" customFormat="1" ht="12.75" customHeight="1" x14ac:dyDescent="0.2">
      <c r="A354" s="12"/>
      <c r="B354" s="26"/>
      <c r="C354" s="27"/>
      <c r="D354" s="28"/>
      <c r="E354" s="28"/>
      <c r="F354" s="26"/>
      <c r="G354" s="26"/>
      <c r="H354" s="29"/>
      <c r="I354" s="29"/>
      <c r="J354" s="29"/>
      <c r="K354" s="22"/>
      <c r="L354" s="22"/>
    </row>
    <row r="355" spans="1:12" s="4" customFormat="1" ht="12.75" customHeight="1" x14ac:dyDescent="0.2">
      <c r="A355" s="12"/>
      <c r="B355" s="26"/>
      <c r="C355" s="27"/>
      <c r="D355" s="28"/>
      <c r="E355" s="28"/>
      <c r="F355" s="26"/>
      <c r="G355" s="26"/>
      <c r="H355" s="29"/>
      <c r="I355" s="29"/>
      <c r="J355" s="29"/>
      <c r="K355" s="22"/>
      <c r="L355" s="22"/>
    </row>
    <row r="356" spans="1:12" s="4" customFormat="1" ht="12.75" customHeight="1" x14ac:dyDescent="0.2">
      <c r="A356" s="12"/>
      <c r="B356" s="26"/>
      <c r="C356" s="27"/>
      <c r="D356" s="28"/>
      <c r="E356" s="28"/>
      <c r="F356" s="26"/>
      <c r="G356" s="26"/>
      <c r="H356" s="29"/>
      <c r="I356" s="29"/>
      <c r="J356" s="29"/>
      <c r="K356" s="22"/>
      <c r="L356" s="22"/>
    </row>
    <row r="357" spans="1:12" s="4" customFormat="1" ht="12.75" customHeight="1" x14ac:dyDescent="0.2">
      <c r="A357" s="12"/>
      <c r="B357" s="26"/>
      <c r="C357" s="27"/>
      <c r="D357" s="28"/>
      <c r="E357" s="28"/>
      <c r="F357" s="26"/>
      <c r="G357" s="26"/>
      <c r="H357" s="29"/>
      <c r="I357" s="29"/>
      <c r="J357" s="29"/>
      <c r="K357" s="22"/>
      <c r="L357" s="22"/>
    </row>
    <row r="358" spans="1:12" s="4" customFormat="1" ht="12.75" customHeight="1" x14ac:dyDescent="0.2">
      <c r="A358" s="12"/>
      <c r="B358" s="26"/>
      <c r="C358" s="27"/>
      <c r="D358" s="28"/>
      <c r="E358" s="28"/>
      <c r="F358" s="26"/>
      <c r="G358" s="26"/>
      <c r="H358" s="29"/>
      <c r="I358" s="29"/>
      <c r="J358" s="29"/>
      <c r="K358" s="22"/>
      <c r="L358" s="22"/>
    </row>
    <row r="359" spans="1:12" s="4" customFormat="1" ht="12.75" customHeight="1" x14ac:dyDescent="0.2">
      <c r="A359" s="12"/>
      <c r="B359" s="26"/>
      <c r="C359" s="27"/>
      <c r="D359" s="28"/>
      <c r="E359" s="28"/>
      <c r="F359" s="26"/>
      <c r="G359" s="26"/>
      <c r="H359" s="29"/>
      <c r="I359" s="29"/>
      <c r="J359" s="29"/>
      <c r="K359" s="22"/>
      <c r="L359" s="22"/>
    </row>
    <row r="360" spans="1:12" s="4" customFormat="1" ht="12.75" customHeight="1" x14ac:dyDescent="0.2">
      <c r="A360" s="12"/>
      <c r="B360" s="26"/>
      <c r="C360" s="27"/>
      <c r="D360" s="28"/>
      <c r="E360" s="28"/>
      <c r="F360" s="26"/>
      <c r="G360" s="26"/>
      <c r="H360" s="29"/>
      <c r="I360" s="29"/>
      <c r="J360" s="29"/>
      <c r="K360" s="22"/>
      <c r="L360" s="22"/>
    </row>
    <row r="361" spans="1:12" s="4" customFormat="1" ht="12.75" customHeight="1" x14ac:dyDescent="0.2">
      <c r="A361" s="12"/>
      <c r="B361" s="26"/>
      <c r="C361" s="27"/>
      <c r="D361" s="28"/>
      <c r="E361" s="28"/>
      <c r="F361" s="26"/>
      <c r="G361" s="26"/>
      <c r="H361" s="29"/>
      <c r="I361" s="29"/>
      <c r="J361" s="29"/>
      <c r="K361" s="22"/>
      <c r="L361" s="22"/>
    </row>
    <row r="362" spans="1:12" s="4" customFormat="1" ht="12.75" customHeight="1" x14ac:dyDescent="0.2">
      <c r="A362" s="12"/>
      <c r="B362" s="26"/>
      <c r="C362" s="27"/>
      <c r="D362" s="28"/>
      <c r="E362" s="28"/>
      <c r="F362" s="26"/>
      <c r="G362" s="26"/>
      <c r="H362" s="29"/>
      <c r="I362" s="29"/>
      <c r="J362" s="29"/>
      <c r="K362" s="22"/>
      <c r="L362" s="22"/>
    </row>
    <row r="363" spans="1:12" s="4" customFormat="1" ht="12.75" customHeight="1" x14ac:dyDescent="0.2">
      <c r="A363" s="12"/>
      <c r="B363" s="26"/>
      <c r="C363" s="27"/>
      <c r="D363" s="28"/>
      <c r="E363" s="28"/>
      <c r="F363" s="26"/>
      <c r="G363" s="26"/>
      <c r="H363" s="29"/>
      <c r="I363" s="29"/>
      <c r="J363" s="29"/>
      <c r="K363" s="22"/>
      <c r="L363" s="22"/>
    </row>
    <row r="364" spans="1:12" s="4" customFormat="1" ht="12.75" customHeight="1" x14ac:dyDescent="0.2">
      <c r="A364" s="12"/>
      <c r="B364" s="26"/>
      <c r="C364" s="27"/>
      <c r="D364" s="28"/>
      <c r="E364" s="28"/>
      <c r="F364" s="26"/>
      <c r="G364" s="26"/>
      <c r="H364" s="29"/>
      <c r="I364" s="29"/>
      <c r="J364" s="29"/>
      <c r="K364" s="22"/>
      <c r="L364" s="22"/>
    </row>
    <row r="365" spans="1:12" s="4" customFormat="1" ht="12.75" customHeight="1" x14ac:dyDescent="0.2">
      <c r="A365" s="12"/>
      <c r="B365" s="26"/>
      <c r="C365" s="27"/>
      <c r="D365" s="28"/>
      <c r="E365" s="28"/>
      <c r="F365" s="26"/>
      <c r="G365" s="26"/>
      <c r="H365" s="29"/>
      <c r="I365" s="29"/>
      <c r="J365" s="29"/>
      <c r="K365" s="22"/>
      <c r="L365" s="22"/>
    </row>
    <row r="366" spans="1:12" s="4" customFormat="1" ht="12.75" customHeight="1" x14ac:dyDescent="0.2">
      <c r="A366" s="12"/>
      <c r="B366" s="26"/>
      <c r="C366" s="27"/>
      <c r="D366" s="28"/>
      <c r="E366" s="28"/>
      <c r="F366" s="26"/>
      <c r="G366" s="26"/>
      <c r="H366" s="29"/>
      <c r="I366" s="29"/>
      <c r="J366" s="29"/>
      <c r="K366" s="22"/>
      <c r="L366" s="22"/>
    </row>
    <row r="367" spans="1:12" s="4" customFormat="1" ht="12.75" customHeight="1" x14ac:dyDescent="0.2">
      <c r="A367" s="12"/>
      <c r="B367" s="26"/>
      <c r="C367" s="27"/>
      <c r="D367" s="28"/>
      <c r="E367" s="28"/>
      <c r="F367" s="26"/>
      <c r="G367" s="26"/>
      <c r="H367" s="29"/>
      <c r="I367" s="29"/>
      <c r="J367" s="29"/>
      <c r="K367" s="22"/>
      <c r="L367" s="22"/>
    </row>
    <row r="368" spans="1:12" s="4" customFormat="1" ht="12.75" customHeight="1" x14ac:dyDescent="0.2">
      <c r="A368" s="12"/>
      <c r="B368" s="26"/>
      <c r="C368" s="27"/>
      <c r="D368" s="28"/>
      <c r="E368" s="28"/>
      <c r="F368" s="26"/>
      <c r="G368" s="26"/>
      <c r="H368" s="29"/>
      <c r="I368" s="29"/>
      <c r="J368" s="29"/>
      <c r="K368" s="22"/>
      <c r="L368" s="22"/>
    </row>
    <row r="369" spans="1:12" s="4" customFormat="1" ht="12.75" customHeight="1" x14ac:dyDescent="0.2">
      <c r="A369" s="12"/>
      <c r="B369" s="26"/>
      <c r="C369" s="27"/>
      <c r="D369" s="28"/>
      <c r="E369" s="28"/>
      <c r="F369" s="26"/>
      <c r="G369" s="26"/>
      <c r="H369" s="29"/>
      <c r="I369" s="29"/>
      <c r="J369" s="29"/>
      <c r="K369" s="22"/>
      <c r="L369" s="22"/>
    </row>
    <row r="370" spans="1:12" s="4" customFormat="1" ht="12.75" customHeight="1" x14ac:dyDescent="0.2">
      <c r="A370" s="12"/>
      <c r="B370" s="26"/>
      <c r="C370" s="27"/>
      <c r="D370" s="28"/>
      <c r="E370" s="28"/>
      <c r="F370" s="26"/>
      <c r="G370" s="26"/>
      <c r="H370" s="29"/>
      <c r="I370" s="29"/>
      <c r="J370" s="29"/>
      <c r="K370" s="22"/>
      <c r="L370" s="22"/>
    </row>
    <row r="371" spans="1:12" s="4" customFormat="1" ht="12.75" customHeight="1" x14ac:dyDescent="0.2">
      <c r="A371" s="12"/>
      <c r="B371" s="26"/>
      <c r="C371" s="27"/>
      <c r="D371" s="28"/>
      <c r="E371" s="28"/>
      <c r="F371" s="26"/>
      <c r="G371" s="26"/>
      <c r="H371" s="29"/>
      <c r="I371" s="29"/>
      <c r="J371" s="29"/>
      <c r="K371" s="22"/>
      <c r="L371" s="22"/>
    </row>
    <row r="372" spans="1:12" s="4" customFormat="1" ht="12.75" customHeight="1" x14ac:dyDescent="0.2">
      <c r="A372" s="12"/>
      <c r="B372" s="26"/>
      <c r="C372" s="27"/>
      <c r="D372" s="28"/>
      <c r="E372" s="28"/>
      <c r="F372" s="26"/>
      <c r="G372" s="26"/>
      <c r="H372" s="29"/>
      <c r="I372" s="29"/>
      <c r="J372" s="29"/>
      <c r="K372" s="22"/>
      <c r="L372" s="22"/>
    </row>
    <row r="373" spans="1:12" s="4" customFormat="1" ht="12.75" customHeight="1" x14ac:dyDescent="0.2">
      <c r="A373" s="12"/>
      <c r="B373" s="26"/>
      <c r="C373" s="27"/>
      <c r="D373" s="28"/>
      <c r="E373" s="28"/>
      <c r="F373" s="26"/>
      <c r="G373" s="26"/>
      <c r="H373" s="29"/>
      <c r="I373" s="29"/>
      <c r="J373" s="29"/>
      <c r="K373" s="22"/>
      <c r="L373" s="22"/>
    </row>
    <row r="374" spans="1:12" s="4" customFormat="1" ht="12.75" customHeight="1" x14ac:dyDescent="0.2">
      <c r="A374" s="12"/>
      <c r="B374" s="26"/>
      <c r="C374" s="27"/>
      <c r="D374" s="28"/>
      <c r="E374" s="28"/>
      <c r="F374" s="26"/>
      <c r="G374" s="26"/>
      <c r="H374" s="29"/>
      <c r="I374" s="29"/>
      <c r="J374" s="29"/>
      <c r="K374" s="22"/>
      <c r="L374" s="22"/>
    </row>
    <row r="375" spans="1:12" s="4" customFormat="1" ht="12.75" customHeight="1" x14ac:dyDescent="0.2">
      <c r="A375" s="12"/>
      <c r="B375" s="26"/>
      <c r="C375" s="27"/>
      <c r="D375" s="28"/>
      <c r="E375" s="28"/>
      <c r="F375" s="26"/>
      <c r="G375" s="26"/>
      <c r="H375" s="29"/>
      <c r="I375" s="29"/>
      <c r="J375" s="29"/>
      <c r="K375" s="22"/>
      <c r="L375" s="22"/>
    </row>
    <row r="376" spans="1:12" s="4" customFormat="1" ht="12.75" customHeight="1" x14ac:dyDescent="0.2">
      <c r="A376" s="12"/>
      <c r="B376" s="26"/>
      <c r="C376" s="27"/>
      <c r="D376" s="28"/>
      <c r="E376" s="28"/>
      <c r="F376" s="26"/>
      <c r="G376" s="26"/>
      <c r="H376" s="29"/>
      <c r="I376" s="29"/>
      <c r="J376" s="29"/>
      <c r="K376" s="22"/>
      <c r="L376" s="22"/>
    </row>
    <row r="377" spans="1:12" s="4" customFormat="1" ht="12.75" customHeight="1" x14ac:dyDescent="0.2">
      <c r="A377" s="12"/>
      <c r="B377" s="26"/>
      <c r="C377" s="27"/>
      <c r="D377" s="28"/>
      <c r="E377" s="28"/>
      <c r="F377" s="26"/>
      <c r="G377" s="26"/>
      <c r="H377" s="29"/>
      <c r="I377" s="29"/>
      <c r="J377" s="29"/>
      <c r="K377" s="22"/>
      <c r="L377" s="22"/>
    </row>
    <row r="378" spans="1:12" s="4" customFormat="1" ht="12.75" customHeight="1" x14ac:dyDescent="0.2">
      <c r="A378" s="12"/>
      <c r="B378" s="26"/>
      <c r="C378" s="27"/>
      <c r="D378" s="28"/>
      <c r="E378" s="28"/>
      <c r="F378" s="26"/>
      <c r="G378" s="26"/>
      <c r="H378" s="29"/>
      <c r="I378" s="29"/>
      <c r="J378" s="29"/>
      <c r="K378" s="22"/>
      <c r="L378" s="22"/>
    </row>
    <row r="379" spans="1:12" s="4" customFormat="1" ht="12.75" customHeight="1" x14ac:dyDescent="0.2">
      <c r="A379" s="12"/>
      <c r="B379" s="26"/>
      <c r="C379" s="27"/>
      <c r="D379" s="28"/>
      <c r="E379" s="28"/>
      <c r="F379" s="26"/>
      <c r="G379" s="26"/>
      <c r="H379" s="29"/>
      <c r="I379" s="29"/>
      <c r="J379" s="29"/>
      <c r="K379" s="22"/>
      <c r="L379" s="22"/>
    </row>
    <row r="380" spans="1:12" s="4" customFormat="1" ht="12.75" customHeight="1" x14ac:dyDescent="0.2">
      <c r="A380" s="12"/>
      <c r="B380" s="26"/>
      <c r="C380" s="27"/>
      <c r="D380" s="28"/>
      <c r="E380" s="28"/>
      <c r="F380" s="26"/>
      <c r="G380" s="26"/>
      <c r="H380" s="29"/>
      <c r="I380" s="29"/>
      <c r="J380" s="29"/>
      <c r="K380" s="22"/>
      <c r="L380" s="22"/>
    </row>
    <row r="381" spans="1:12" s="4" customFormat="1" ht="12.75" customHeight="1" x14ac:dyDescent="0.2">
      <c r="A381" s="12"/>
      <c r="B381" s="26"/>
      <c r="C381" s="27"/>
      <c r="D381" s="28"/>
      <c r="E381" s="28"/>
      <c r="F381" s="26"/>
      <c r="G381" s="26"/>
      <c r="H381" s="29"/>
      <c r="I381" s="29"/>
      <c r="J381" s="29"/>
      <c r="K381" s="22"/>
      <c r="L381" s="22"/>
    </row>
    <row r="382" spans="1:12" s="4" customFormat="1" ht="12.75" customHeight="1" x14ac:dyDescent="0.2">
      <c r="A382" s="12"/>
      <c r="B382" s="26"/>
      <c r="C382" s="27"/>
      <c r="D382" s="28"/>
      <c r="E382" s="28"/>
      <c r="F382" s="26"/>
      <c r="G382" s="26"/>
      <c r="H382" s="29"/>
      <c r="I382" s="29"/>
      <c r="J382" s="29"/>
      <c r="K382" s="22"/>
      <c r="L382" s="22"/>
    </row>
    <row r="383" spans="1:12" s="4" customFormat="1" ht="12.75" customHeight="1" x14ac:dyDescent="0.2">
      <c r="A383" s="12"/>
      <c r="B383" s="26"/>
      <c r="C383" s="27"/>
      <c r="D383" s="28"/>
      <c r="E383" s="28"/>
      <c r="F383" s="26"/>
      <c r="G383" s="26"/>
      <c r="H383" s="29"/>
      <c r="I383" s="29"/>
      <c r="J383" s="29"/>
      <c r="K383" s="22"/>
      <c r="L383" s="22"/>
    </row>
    <row r="384" spans="1:12" s="4" customFormat="1" ht="12.75" customHeight="1" x14ac:dyDescent="0.2">
      <c r="A384" s="12"/>
      <c r="B384" s="26"/>
      <c r="C384" s="27"/>
      <c r="D384" s="28"/>
      <c r="E384" s="28"/>
      <c r="F384" s="26"/>
      <c r="G384" s="26"/>
      <c r="H384" s="29"/>
      <c r="I384" s="29"/>
      <c r="J384" s="29"/>
      <c r="K384" s="22"/>
      <c r="L384" s="22"/>
    </row>
    <row r="385" spans="1:12" s="4" customFormat="1" ht="12.75" customHeight="1" x14ac:dyDescent="0.2">
      <c r="A385" s="12"/>
      <c r="B385" s="26"/>
      <c r="C385" s="27"/>
      <c r="D385" s="28"/>
      <c r="E385" s="28"/>
      <c r="F385" s="26"/>
      <c r="G385" s="26"/>
      <c r="H385" s="29"/>
      <c r="I385" s="29"/>
      <c r="J385" s="29"/>
      <c r="K385" s="22"/>
      <c r="L385" s="22"/>
    </row>
    <row r="386" spans="1:12" s="4" customFormat="1" ht="12.75" customHeight="1" x14ac:dyDescent="0.2">
      <c r="A386" s="12"/>
      <c r="B386" s="26"/>
      <c r="C386" s="27"/>
      <c r="D386" s="28"/>
      <c r="E386" s="28"/>
      <c r="F386" s="26"/>
      <c r="G386" s="26"/>
      <c r="H386" s="29"/>
      <c r="I386" s="29"/>
      <c r="J386" s="29"/>
      <c r="K386" s="22"/>
      <c r="L386" s="22"/>
    </row>
    <row r="387" spans="1:12" s="4" customFormat="1" ht="12.75" customHeight="1" x14ac:dyDescent="0.2">
      <c r="A387" s="12"/>
      <c r="B387" s="26"/>
      <c r="C387" s="27"/>
      <c r="D387" s="28"/>
      <c r="E387" s="28"/>
      <c r="F387" s="26"/>
      <c r="G387" s="26"/>
      <c r="H387" s="29"/>
      <c r="I387" s="29"/>
      <c r="J387" s="29"/>
      <c r="K387" s="22"/>
      <c r="L387" s="22"/>
    </row>
    <row r="388" spans="1:12" s="4" customFormat="1" ht="12.75" customHeight="1" x14ac:dyDescent="0.2">
      <c r="A388" s="12"/>
      <c r="B388" s="26"/>
      <c r="C388" s="27"/>
      <c r="D388" s="28"/>
      <c r="E388" s="28"/>
      <c r="F388" s="26"/>
      <c r="G388" s="26"/>
      <c r="H388" s="29"/>
      <c r="I388" s="29"/>
      <c r="J388" s="29"/>
      <c r="K388" s="22"/>
      <c r="L388" s="22"/>
    </row>
    <row r="389" spans="1:12" s="4" customFormat="1" ht="12.75" customHeight="1" x14ac:dyDescent="0.2">
      <c r="A389" s="12"/>
      <c r="B389" s="26"/>
      <c r="C389" s="27"/>
      <c r="D389" s="28"/>
      <c r="E389" s="28"/>
      <c r="F389" s="26"/>
      <c r="G389" s="26"/>
      <c r="H389" s="29"/>
      <c r="I389" s="29"/>
      <c r="J389" s="29"/>
      <c r="K389" s="22"/>
      <c r="L389" s="22"/>
    </row>
    <row r="390" spans="1:12" s="4" customFormat="1" ht="12.75" customHeight="1" x14ac:dyDescent="0.2">
      <c r="A390" s="12"/>
      <c r="B390" s="26"/>
      <c r="C390" s="27"/>
      <c r="D390" s="28"/>
      <c r="E390" s="28"/>
      <c r="F390" s="26"/>
      <c r="G390" s="26"/>
      <c r="H390" s="29"/>
      <c r="I390" s="29"/>
      <c r="J390" s="29"/>
      <c r="K390" s="22"/>
      <c r="L390" s="22"/>
    </row>
    <row r="391" spans="1:12" s="4" customFormat="1" ht="12.75" customHeight="1" x14ac:dyDescent="0.2">
      <c r="A391" s="12"/>
      <c r="B391" s="26"/>
      <c r="C391" s="27"/>
      <c r="D391" s="28"/>
      <c r="E391" s="28"/>
      <c r="F391" s="26"/>
      <c r="G391" s="26"/>
      <c r="H391" s="29"/>
      <c r="I391" s="29"/>
      <c r="J391" s="29"/>
      <c r="K391" s="22"/>
      <c r="L391" s="22"/>
    </row>
    <row r="392" spans="1:12" s="4" customFormat="1" ht="12.75" customHeight="1" x14ac:dyDescent="0.2">
      <c r="A392" s="12"/>
      <c r="B392" s="26"/>
      <c r="C392" s="27"/>
      <c r="D392" s="28"/>
      <c r="E392" s="28"/>
      <c r="F392" s="26"/>
      <c r="G392" s="26"/>
      <c r="H392" s="29"/>
      <c r="I392" s="29"/>
      <c r="J392" s="29"/>
      <c r="K392" s="22"/>
      <c r="L392" s="22"/>
    </row>
    <row r="393" spans="1:12" s="4" customFormat="1" ht="12.75" customHeight="1" x14ac:dyDescent="0.2">
      <c r="A393" s="12"/>
      <c r="B393" s="26"/>
      <c r="C393" s="27"/>
      <c r="D393" s="28"/>
      <c r="E393" s="28"/>
      <c r="F393" s="26"/>
      <c r="G393" s="26"/>
      <c r="H393" s="29"/>
      <c r="I393" s="29"/>
      <c r="J393" s="29"/>
      <c r="K393" s="22"/>
      <c r="L393" s="22"/>
    </row>
    <row r="394" spans="1:12" s="4" customFormat="1" ht="12.75" customHeight="1" x14ac:dyDescent="0.2">
      <c r="A394" s="12"/>
      <c r="B394" s="26"/>
      <c r="C394" s="27"/>
      <c r="D394" s="28"/>
      <c r="E394" s="28"/>
      <c r="F394" s="26"/>
      <c r="G394" s="26"/>
      <c r="H394" s="29"/>
      <c r="I394" s="29"/>
      <c r="J394" s="29"/>
      <c r="K394" s="22"/>
      <c r="L394" s="22"/>
    </row>
    <row r="395" spans="1:12" s="4" customFormat="1" ht="12.75" customHeight="1" x14ac:dyDescent="0.2">
      <c r="A395" s="12"/>
      <c r="B395" s="20"/>
      <c r="C395" s="30"/>
      <c r="D395" s="31"/>
      <c r="E395" s="31"/>
      <c r="F395" s="20"/>
      <c r="G395" s="20"/>
      <c r="H395" s="22"/>
      <c r="I395" s="11"/>
      <c r="J395" s="22"/>
      <c r="K395" s="22"/>
      <c r="L395" s="22"/>
    </row>
    <row r="396" spans="1:12" s="4" customFormat="1" ht="12.75" customHeight="1" x14ac:dyDescent="0.2">
      <c r="A396" s="12"/>
      <c r="B396" s="20"/>
      <c r="C396" s="30"/>
      <c r="D396" s="31"/>
      <c r="E396" s="31"/>
      <c r="F396" s="20"/>
      <c r="G396" s="20"/>
      <c r="H396" s="22"/>
      <c r="I396" s="11"/>
      <c r="J396" s="22"/>
      <c r="K396" s="22"/>
      <c r="L396" s="22"/>
    </row>
    <row r="397" spans="1:12" s="4" customFormat="1" ht="12.75" customHeight="1" x14ac:dyDescent="0.2">
      <c r="A397" s="12"/>
      <c r="B397" s="20"/>
      <c r="C397" s="30"/>
      <c r="D397" s="31"/>
      <c r="E397" s="31"/>
      <c r="F397" s="20"/>
      <c r="G397" s="20"/>
      <c r="H397" s="22"/>
      <c r="I397" s="11"/>
      <c r="J397" s="22"/>
      <c r="K397" s="22"/>
      <c r="L397" s="22"/>
    </row>
    <row r="398" spans="1:12" s="4" customFormat="1" ht="12.75" customHeight="1" x14ac:dyDescent="0.2">
      <c r="A398" s="12"/>
      <c r="B398" s="20"/>
      <c r="C398" s="30"/>
      <c r="D398" s="31"/>
      <c r="E398" s="31"/>
      <c r="F398" s="20"/>
      <c r="G398" s="20"/>
      <c r="H398" s="22"/>
      <c r="I398" s="11"/>
      <c r="J398" s="22"/>
      <c r="K398" s="22"/>
      <c r="L398" s="22"/>
    </row>
    <row r="399" spans="1:12" s="4" customFormat="1" ht="12.75" customHeight="1" x14ac:dyDescent="0.2">
      <c r="A399" s="12"/>
      <c r="B399" s="20"/>
      <c r="C399" s="30"/>
      <c r="D399" s="31"/>
      <c r="E399" s="31"/>
      <c r="F399" s="20"/>
      <c r="G399" s="20"/>
      <c r="H399" s="22"/>
      <c r="I399" s="11"/>
      <c r="J399" s="22"/>
      <c r="K399" s="22"/>
      <c r="L399" s="22"/>
    </row>
    <row r="400" spans="1:12" s="4" customFormat="1" ht="12.75" customHeight="1" x14ac:dyDescent="0.2">
      <c r="A400" s="12"/>
      <c r="B400" s="20"/>
      <c r="C400" s="30"/>
      <c r="D400" s="31"/>
      <c r="E400" s="31"/>
      <c r="F400" s="20"/>
      <c r="G400" s="20"/>
      <c r="H400" s="22"/>
      <c r="I400" s="11"/>
      <c r="J400" s="22"/>
      <c r="K400" s="22"/>
      <c r="L400" s="22"/>
    </row>
    <row r="401" spans="1:12" s="4" customFormat="1" ht="12.75" customHeight="1" x14ac:dyDescent="0.2">
      <c r="A401" s="12"/>
      <c r="B401" s="20"/>
      <c r="C401" s="30"/>
      <c r="D401" s="31"/>
      <c r="E401" s="31"/>
      <c r="F401" s="20"/>
      <c r="G401" s="20"/>
      <c r="H401" s="22"/>
      <c r="I401" s="11"/>
      <c r="J401" s="22"/>
      <c r="K401" s="22"/>
      <c r="L401" s="22"/>
    </row>
    <row r="402" spans="1:12" s="4" customFormat="1" ht="12.75" customHeight="1" x14ac:dyDescent="0.2">
      <c r="A402" s="12"/>
      <c r="B402" s="20"/>
      <c r="C402" s="30"/>
      <c r="D402" s="31"/>
      <c r="E402" s="31"/>
      <c r="F402" s="20"/>
      <c r="G402" s="20"/>
      <c r="H402" s="22"/>
      <c r="I402" s="11"/>
      <c r="J402" s="22"/>
      <c r="K402" s="22"/>
      <c r="L402" s="22"/>
    </row>
    <row r="403" spans="1:12" s="4" customFormat="1" ht="12.75" customHeight="1" x14ac:dyDescent="0.2">
      <c r="A403" s="12"/>
      <c r="B403" s="20"/>
      <c r="C403" s="30"/>
      <c r="D403" s="31"/>
      <c r="E403" s="31"/>
      <c r="F403" s="20"/>
      <c r="G403" s="20"/>
      <c r="H403" s="22"/>
      <c r="I403" s="11"/>
      <c r="J403" s="22"/>
      <c r="K403" s="22"/>
      <c r="L403" s="22"/>
    </row>
    <row r="404" spans="1:12" s="4" customFormat="1" ht="12.75" customHeight="1" x14ac:dyDescent="0.2">
      <c r="A404" s="12"/>
      <c r="B404" s="20"/>
      <c r="C404" s="30"/>
      <c r="D404" s="31"/>
      <c r="E404" s="31"/>
      <c r="F404" s="20"/>
      <c r="G404" s="20"/>
      <c r="H404" s="22"/>
      <c r="I404" s="11"/>
      <c r="J404" s="22"/>
      <c r="K404" s="22"/>
      <c r="L404" s="22"/>
    </row>
    <row r="405" spans="1:12" s="4" customFormat="1" ht="12.75" customHeight="1" x14ac:dyDescent="0.2">
      <c r="A405" s="12"/>
      <c r="B405" s="20"/>
      <c r="C405" s="30"/>
      <c r="D405" s="31"/>
      <c r="E405" s="31"/>
      <c r="F405" s="20"/>
      <c r="G405" s="20"/>
      <c r="H405" s="22"/>
      <c r="I405" s="11"/>
      <c r="J405" s="22"/>
      <c r="K405" s="22"/>
      <c r="L405" s="22"/>
    </row>
    <row r="406" spans="1:12" s="4" customFormat="1" ht="12.75" customHeight="1" x14ac:dyDescent="0.2">
      <c r="A406" s="12"/>
      <c r="B406" s="20"/>
      <c r="C406" s="30"/>
      <c r="D406" s="31"/>
      <c r="E406" s="31"/>
      <c r="F406" s="20"/>
      <c r="G406" s="20"/>
      <c r="H406" s="22"/>
      <c r="I406" s="11"/>
      <c r="J406" s="22"/>
      <c r="K406" s="22"/>
      <c r="L406" s="22"/>
    </row>
    <row r="407" spans="1:12" s="4" customFormat="1" ht="12.75" customHeight="1" x14ac:dyDescent="0.2">
      <c r="A407" s="12"/>
      <c r="B407" s="20"/>
      <c r="C407" s="30"/>
      <c r="D407" s="31"/>
      <c r="E407" s="31"/>
      <c r="F407" s="20"/>
      <c r="G407" s="20"/>
      <c r="H407" s="22"/>
      <c r="I407" s="11"/>
      <c r="J407" s="22"/>
      <c r="K407" s="22"/>
      <c r="L407" s="22"/>
    </row>
    <row r="408" spans="1:12" s="4" customFormat="1" ht="12.75" customHeight="1" x14ac:dyDescent="0.2">
      <c r="A408" s="12"/>
      <c r="B408" s="20"/>
      <c r="C408" s="30"/>
      <c r="D408" s="31"/>
      <c r="E408" s="31"/>
      <c r="F408" s="20"/>
      <c r="G408" s="20"/>
      <c r="H408" s="22"/>
      <c r="I408" s="11"/>
      <c r="J408" s="22"/>
      <c r="K408" s="22"/>
      <c r="L408" s="22"/>
    </row>
    <row r="409" spans="1:12" s="4" customFormat="1" ht="12.75" customHeight="1" x14ac:dyDescent="0.2">
      <c r="A409" s="12"/>
      <c r="B409" s="20"/>
      <c r="C409" s="30"/>
      <c r="D409" s="31"/>
      <c r="E409" s="31"/>
      <c r="F409" s="20"/>
      <c r="G409" s="20"/>
      <c r="H409" s="22"/>
      <c r="I409" s="11"/>
      <c r="J409" s="22"/>
      <c r="K409" s="22"/>
      <c r="L409" s="22"/>
    </row>
    <row r="410" spans="1:12" s="4" customFormat="1" ht="12.75" customHeight="1" x14ac:dyDescent="0.2">
      <c r="A410" s="12"/>
      <c r="B410" s="20"/>
      <c r="C410" s="30"/>
      <c r="D410" s="31"/>
      <c r="E410" s="31"/>
      <c r="F410" s="20"/>
      <c r="G410" s="20"/>
      <c r="H410" s="22"/>
      <c r="I410" s="11"/>
      <c r="J410" s="22"/>
      <c r="K410" s="22"/>
      <c r="L410" s="22"/>
    </row>
    <row r="411" spans="1:12" s="4" customFormat="1" ht="12.75" customHeight="1" x14ac:dyDescent="0.2">
      <c r="A411" s="12"/>
      <c r="B411" s="20"/>
      <c r="C411" s="30"/>
      <c r="D411" s="31"/>
      <c r="E411" s="31"/>
      <c r="F411" s="20"/>
      <c r="G411" s="20"/>
      <c r="H411" s="22"/>
      <c r="I411" s="11"/>
      <c r="J411" s="22"/>
      <c r="K411" s="22"/>
      <c r="L411" s="22"/>
    </row>
    <row r="412" spans="1:12" s="4" customFormat="1" ht="12.75" customHeight="1" x14ac:dyDescent="0.2">
      <c r="A412" s="12"/>
      <c r="B412" s="20"/>
      <c r="C412" s="30"/>
      <c r="D412" s="31"/>
      <c r="E412" s="31"/>
      <c r="F412" s="20"/>
      <c r="G412" s="20"/>
      <c r="H412" s="22"/>
      <c r="I412" s="11"/>
      <c r="J412" s="22"/>
      <c r="K412" s="22"/>
      <c r="L412" s="22"/>
    </row>
    <row r="413" spans="1:12" s="4" customFormat="1" ht="12.75" customHeight="1" x14ac:dyDescent="0.2">
      <c r="A413" s="12"/>
      <c r="B413" s="20"/>
      <c r="C413" s="30"/>
      <c r="D413" s="31"/>
      <c r="E413" s="31"/>
      <c r="F413" s="20"/>
      <c r="G413" s="20"/>
      <c r="H413" s="22"/>
      <c r="I413" s="11"/>
      <c r="J413" s="22"/>
      <c r="K413" s="22"/>
      <c r="L413" s="22"/>
    </row>
    <row r="414" spans="1:12" s="4" customFormat="1" ht="12.75" customHeight="1" x14ac:dyDescent="0.2">
      <c r="A414" s="12"/>
      <c r="B414" s="20"/>
      <c r="C414" s="30"/>
      <c r="D414" s="31"/>
      <c r="E414" s="31"/>
      <c r="F414" s="20"/>
      <c r="G414" s="20"/>
      <c r="H414" s="22"/>
      <c r="I414" s="11"/>
      <c r="J414" s="22"/>
      <c r="K414" s="22"/>
      <c r="L414" s="22"/>
    </row>
    <row r="415" spans="1:12" s="4" customFormat="1" ht="12.75" customHeight="1" x14ac:dyDescent="0.2">
      <c r="A415" s="12"/>
      <c r="B415" s="20"/>
      <c r="C415" s="30"/>
      <c r="D415" s="31"/>
      <c r="E415" s="31"/>
      <c r="F415" s="20"/>
      <c r="G415" s="20"/>
      <c r="H415" s="22"/>
      <c r="I415" s="11"/>
      <c r="J415" s="22"/>
      <c r="K415" s="22"/>
      <c r="L415" s="22"/>
    </row>
    <row r="416" spans="1:12" s="4" customFormat="1" ht="12.75" customHeight="1" x14ac:dyDescent="0.2">
      <c r="A416" s="12"/>
      <c r="B416" s="20"/>
      <c r="C416" s="30"/>
      <c r="D416" s="31"/>
      <c r="E416" s="31"/>
      <c r="F416" s="20"/>
      <c r="G416" s="20"/>
      <c r="H416" s="22"/>
      <c r="I416" s="11"/>
      <c r="J416" s="22"/>
      <c r="K416" s="22"/>
      <c r="L416" s="22"/>
    </row>
    <row r="417" spans="1:12" s="4" customFormat="1" ht="12.75" customHeight="1" x14ac:dyDescent="0.2">
      <c r="A417" s="12"/>
      <c r="B417" s="20"/>
      <c r="C417" s="30"/>
      <c r="D417" s="31"/>
      <c r="E417" s="31"/>
      <c r="F417" s="20"/>
      <c r="G417" s="20"/>
      <c r="H417" s="22"/>
      <c r="I417" s="11"/>
      <c r="J417" s="22"/>
      <c r="K417" s="22"/>
      <c r="L417" s="22"/>
    </row>
    <row r="418" spans="1:12" s="4" customFormat="1" ht="12.75" customHeight="1" x14ac:dyDescent="0.2">
      <c r="A418" s="12"/>
      <c r="B418" s="20"/>
      <c r="C418" s="30"/>
      <c r="D418" s="31"/>
      <c r="E418" s="31"/>
      <c r="F418" s="20"/>
      <c r="G418" s="20"/>
      <c r="H418" s="22"/>
      <c r="I418" s="11"/>
      <c r="J418" s="22"/>
      <c r="K418" s="22"/>
      <c r="L418" s="22"/>
    </row>
    <row r="419" spans="1:12" s="4" customFormat="1" ht="12.75" customHeight="1" x14ac:dyDescent="0.2">
      <c r="A419" s="12"/>
      <c r="B419" s="20"/>
      <c r="C419" s="30"/>
      <c r="D419" s="31"/>
      <c r="E419" s="31"/>
      <c r="F419" s="20"/>
      <c r="G419" s="20"/>
      <c r="H419" s="22"/>
      <c r="I419" s="11"/>
      <c r="J419" s="22"/>
      <c r="K419" s="22"/>
      <c r="L419" s="22"/>
    </row>
    <row r="420" spans="1:12" s="4" customFormat="1" ht="12.75" customHeight="1" x14ac:dyDescent="0.2">
      <c r="A420" s="12"/>
      <c r="B420" s="20"/>
      <c r="C420" s="30"/>
      <c r="D420" s="31"/>
      <c r="E420" s="31"/>
      <c r="F420" s="20"/>
      <c r="G420" s="20"/>
      <c r="H420" s="22"/>
      <c r="I420" s="11"/>
      <c r="J420" s="22"/>
      <c r="K420" s="22"/>
      <c r="L420" s="22"/>
    </row>
    <row r="421" spans="1:12" s="4" customFormat="1" ht="12.75" customHeight="1" x14ac:dyDescent="0.2">
      <c r="A421" s="12"/>
      <c r="B421" s="20"/>
      <c r="C421" s="30"/>
      <c r="D421" s="31"/>
      <c r="E421" s="31"/>
      <c r="F421" s="20"/>
      <c r="G421" s="20"/>
      <c r="H421" s="22"/>
      <c r="I421" s="11"/>
      <c r="J421" s="22"/>
      <c r="K421" s="22"/>
      <c r="L421" s="22"/>
    </row>
    <row r="422" spans="1:12" s="4" customFormat="1" ht="12.75" customHeight="1" x14ac:dyDescent="0.2">
      <c r="A422" s="12"/>
      <c r="B422" s="20"/>
      <c r="C422" s="30"/>
      <c r="D422" s="31"/>
      <c r="E422" s="31"/>
      <c r="F422" s="20"/>
      <c r="G422" s="20"/>
      <c r="H422" s="22"/>
      <c r="I422" s="11"/>
      <c r="J422" s="22"/>
      <c r="K422" s="22"/>
      <c r="L422" s="22"/>
    </row>
    <row r="423" spans="1:12" s="4" customFormat="1" ht="12.75" customHeight="1" x14ac:dyDescent="0.2">
      <c r="A423" s="12"/>
      <c r="B423" s="20"/>
      <c r="C423" s="30"/>
      <c r="D423" s="31"/>
      <c r="E423" s="31"/>
      <c r="F423" s="20"/>
      <c r="G423" s="20"/>
      <c r="H423" s="22"/>
      <c r="I423" s="11"/>
      <c r="J423" s="22"/>
      <c r="K423" s="22"/>
      <c r="L423" s="22"/>
    </row>
    <row r="424" spans="1:12" s="4" customFormat="1" ht="12.75" customHeight="1" x14ac:dyDescent="0.2">
      <c r="A424" s="12"/>
      <c r="B424" s="20"/>
      <c r="C424" s="30"/>
      <c r="D424" s="31"/>
      <c r="E424" s="31"/>
      <c r="F424" s="20"/>
      <c r="G424" s="20"/>
      <c r="H424" s="22"/>
      <c r="I424" s="11"/>
      <c r="J424" s="22"/>
      <c r="K424" s="22"/>
      <c r="L424" s="22"/>
    </row>
    <row r="425" spans="1:12" s="4" customFormat="1" ht="12.75" customHeight="1" x14ac:dyDescent="0.2">
      <c r="A425" s="12"/>
      <c r="B425" s="20"/>
      <c r="C425" s="30"/>
      <c r="D425" s="31"/>
      <c r="E425" s="31"/>
      <c r="F425" s="20"/>
      <c r="G425" s="20"/>
      <c r="H425" s="22"/>
      <c r="I425" s="11"/>
      <c r="J425" s="22"/>
      <c r="K425" s="22"/>
      <c r="L425" s="22"/>
    </row>
    <row r="426" spans="1:12" s="4" customFormat="1" ht="12.75" customHeight="1" x14ac:dyDescent="0.2">
      <c r="A426" s="12"/>
      <c r="B426" s="20"/>
      <c r="C426" s="30"/>
      <c r="D426" s="31"/>
      <c r="E426" s="31"/>
      <c r="F426" s="20"/>
      <c r="G426" s="20"/>
      <c r="H426" s="22"/>
      <c r="I426" s="11"/>
      <c r="J426" s="22"/>
      <c r="K426" s="22"/>
      <c r="L426" s="22"/>
    </row>
    <row r="427" spans="1:12" s="4" customFormat="1" ht="12.75" customHeight="1" x14ac:dyDescent="0.2">
      <c r="A427" s="12"/>
      <c r="B427" s="20"/>
      <c r="C427" s="30"/>
      <c r="D427" s="31"/>
      <c r="E427" s="31"/>
      <c r="F427" s="20"/>
      <c r="G427" s="20"/>
      <c r="H427" s="22"/>
      <c r="I427" s="11"/>
      <c r="J427" s="22"/>
      <c r="K427" s="22"/>
      <c r="L427" s="22"/>
    </row>
    <row r="428" spans="1:12" s="4" customFormat="1" ht="12.75" customHeight="1" x14ac:dyDescent="0.2">
      <c r="A428" s="12"/>
      <c r="B428" s="20"/>
      <c r="C428" s="30"/>
      <c r="D428" s="31"/>
      <c r="E428" s="31"/>
      <c r="F428" s="20"/>
      <c r="G428" s="20"/>
      <c r="H428" s="22"/>
      <c r="I428" s="11"/>
      <c r="J428" s="22"/>
      <c r="K428" s="22"/>
      <c r="L428" s="22"/>
    </row>
    <row r="429" spans="1:12" s="4" customFormat="1" ht="12.75" customHeight="1" x14ac:dyDescent="0.2">
      <c r="A429" s="12"/>
      <c r="B429" s="20"/>
      <c r="C429" s="30"/>
      <c r="D429" s="31"/>
      <c r="E429" s="31"/>
      <c r="F429" s="20"/>
      <c r="G429" s="20"/>
      <c r="H429" s="22"/>
      <c r="I429" s="11"/>
      <c r="J429" s="22"/>
      <c r="K429" s="22"/>
      <c r="L429" s="22"/>
    </row>
    <row r="430" spans="1:12" s="4" customFormat="1" ht="12.75" customHeight="1" x14ac:dyDescent="0.2">
      <c r="A430" s="12"/>
      <c r="B430" s="20"/>
      <c r="C430" s="30"/>
      <c r="D430" s="31"/>
      <c r="E430" s="31"/>
      <c r="F430" s="20"/>
      <c r="G430" s="20"/>
      <c r="H430" s="22"/>
      <c r="I430" s="11"/>
      <c r="J430" s="22"/>
      <c r="K430" s="22"/>
      <c r="L430" s="22"/>
    </row>
    <row r="431" spans="1:12" s="4" customFormat="1" ht="12.75" customHeight="1" x14ac:dyDescent="0.2">
      <c r="A431" s="12"/>
      <c r="B431" s="20"/>
      <c r="C431" s="30"/>
      <c r="D431" s="31"/>
      <c r="E431" s="31"/>
      <c r="F431" s="20"/>
      <c r="G431" s="20"/>
      <c r="H431" s="22"/>
      <c r="I431" s="11"/>
      <c r="J431" s="22"/>
      <c r="K431" s="22"/>
      <c r="L431" s="22"/>
    </row>
    <row r="432" spans="1:12" s="4" customFormat="1" ht="12.75" customHeight="1" x14ac:dyDescent="0.2">
      <c r="A432" s="12"/>
      <c r="B432" s="20"/>
      <c r="C432" s="30"/>
      <c r="D432" s="31"/>
      <c r="E432" s="31"/>
      <c r="F432" s="20"/>
      <c r="G432" s="20"/>
      <c r="H432" s="22"/>
      <c r="I432" s="11"/>
      <c r="J432" s="22"/>
      <c r="K432" s="22"/>
      <c r="L432" s="22"/>
    </row>
    <row r="433" spans="1:12" s="4" customFormat="1" ht="12.75" customHeight="1" x14ac:dyDescent="0.2">
      <c r="A433" s="12"/>
      <c r="B433" s="20"/>
      <c r="C433" s="30"/>
      <c r="D433" s="31"/>
      <c r="E433" s="31"/>
      <c r="F433" s="20"/>
      <c r="G433" s="20"/>
      <c r="H433" s="22"/>
      <c r="I433" s="11"/>
      <c r="J433" s="22"/>
      <c r="K433" s="22"/>
      <c r="L433" s="22"/>
    </row>
    <row r="434" spans="1:12" s="4" customFormat="1" ht="12.75" customHeight="1" x14ac:dyDescent="0.2">
      <c r="A434" s="12"/>
      <c r="B434" s="20"/>
      <c r="C434" s="30"/>
      <c r="D434" s="31"/>
      <c r="E434" s="31"/>
      <c r="F434" s="20"/>
      <c r="G434" s="20"/>
      <c r="H434" s="22"/>
      <c r="I434" s="11"/>
      <c r="J434" s="22"/>
      <c r="K434" s="22"/>
      <c r="L434" s="22"/>
    </row>
    <row r="435" spans="1:12" s="4" customFormat="1" ht="12.75" customHeight="1" x14ac:dyDescent="0.2">
      <c r="A435" s="12"/>
      <c r="B435" s="20"/>
      <c r="C435" s="30"/>
      <c r="D435" s="31"/>
      <c r="E435" s="31"/>
      <c r="F435" s="20"/>
      <c r="G435" s="20"/>
      <c r="H435" s="22"/>
      <c r="I435" s="11"/>
      <c r="J435" s="22"/>
      <c r="K435" s="22"/>
      <c r="L435" s="22"/>
    </row>
    <row r="436" spans="1:12" s="4" customFormat="1" ht="12.75" customHeight="1" x14ac:dyDescent="0.2">
      <c r="A436" s="12"/>
      <c r="B436" s="20"/>
      <c r="C436" s="30"/>
      <c r="D436" s="31"/>
      <c r="E436" s="31"/>
      <c r="F436" s="20"/>
      <c r="G436" s="20"/>
      <c r="H436" s="22"/>
      <c r="I436" s="11"/>
      <c r="J436" s="22"/>
      <c r="K436" s="22"/>
      <c r="L436" s="22"/>
    </row>
    <row r="437" spans="1:12" s="4" customFormat="1" ht="12.75" customHeight="1" x14ac:dyDescent="0.2">
      <c r="A437" s="12"/>
      <c r="B437" s="20"/>
      <c r="C437" s="30"/>
      <c r="D437" s="31"/>
      <c r="E437" s="31"/>
      <c r="F437" s="20"/>
      <c r="G437" s="20"/>
      <c r="H437" s="22"/>
      <c r="I437" s="11"/>
      <c r="J437" s="22"/>
      <c r="K437" s="22"/>
      <c r="L437" s="22"/>
    </row>
    <row r="438" spans="1:12" s="4" customFormat="1" ht="12.75" customHeight="1" x14ac:dyDescent="0.2">
      <c r="A438" s="12"/>
      <c r="B438" s="20"/>
      <c r="C438" s="30"/>
      <c r="D438" s="31"/>
      <c r="E438" s="31"/>
      <c r="F438" s="20"/>
      <c r="G438" s="20"/>
      <c r="H438" s="22"/>
      <c r="I438" s="11"/>
      <c r="J438" s="22"/>
      <c r="K438" s="22"/>
      <c r="L438" s="22"/>
    </row>
    <row r="439" spans="1:12" s="4" customFormat="1" ht="12.75" customHeight="1" x14ac:dyDescent="0.2">
      <c r="A439" s="12"/>
      <c r="B439" s="20"/>
      <c r="C439" s="30"/>
      <c r="D439" s="31"/>
      <c r="E439" s="31"/>
      <c r="F439" s="20"/>
      <c r="G439" s="20"/>
      <c r="H439" s="22"/>
      <c r="I439" s="11"/>
      <c r="J439" s="22"/>
      <c r="K439" s="22"/>
      <c r="L439" s="22"/>
    </row>
    <row r="440" spans="1:12" s="4" customFormat="1" ht="12.75" customHeight="1" x14ac:dyDescent="0.2">
      <c r="A440" s="12"/>
      <c r="B440" s="20"/>
      <c r="C440" s="30"/>
      <c r="D440" s="31"/>
      <c r="E440" s="31"/>
      <c r="F440" s="20"/>
      <c r="G440" s="20"/>
      <c r="H440" s="22"/>
      <c r="I440" s="11"/>
      <c r="J440" s="22"/>
      <c r="K440" s="22"/>
      <c r="L440" s="22"/>
    </row>
    <row r="441" spans="1:12" s="4" customFormat="1" ht="12.75" customHeight="1" x14ac:dyDescent="0.2">
      <c r="A441" s="12"/>
      <c r="B441" s="20"/>
      <c r="C441" s="30"/>
      <c r="D441" s="31"/>
      <c r="E441" s="31"/>
      <c r="F441" s="20"/>
      <c r="G441" s="20"/>
      <c r="H441" s="22"/>
      <c r="I441" s="11"/>
      <c r="J441" s="22"/>
      <c r="K441" s="22"/>
      <c r="L441" s="22"/>
    </row>
    <row r="442" spans="1:12" s="4" customFormat="1" ht="12.75" customHeight="1" x14ac:dyDescent="0.2">
      <c r="A442" s="12"/>
      <c r="B442" s="20"/>
      <c r="C442" s="30"/>
      <c r="D442" s="31"/>
      <c r="E442" s="31"/>
      <c r="F442" s="20"/>
      <c r="G442" s="20"/>
      <c r="H442" s="22"/>
      <c r="I442" s="11"/>
      <c r="J442" s="22"/>
      <c r="K442" s="22"/>
      <c r="L442" s="22"/>
    </row>
    <row r="443" spans="1:12" s="4" customFormat="1" ht="12.75" customHeight="1" x14ac:dyDescent="0.2">
      <c r="A443" s="12"/>
      <c r="B443" s="20"/>
      <c r="C443" s="30"/>
      <c r="D443" s="31"/>
      <c r="E443" s="31"/>
      <c r="F443" s="20"/>
      <c r="G443" s="20"/>
      <c r="H443" s="22"/>
      <c r="I443" s="11"/>
      <c r="J443" s="22"/>
      <c r="K443" s="22"/>
      <c r="L443" s="22"/>
    </row>
    <row r="444" spans="1:12" s="4" customFormat="1" ht="12.75" customHeight="1" x14ac:dyDescent="0.2">
      <c r="A444" s="12"/>
      <c r="B444" s="20"/>
      <c r="C444" s="30"/>
      <c r="D444" s="31"/>
      <c r="E444" s="31"/>
      <c r="F444" s="20"/>
      <c r="G444" s="20"/>
      <c r="H444" s="22"/>
      <c r="I444" s="11"/>
      <c r="J444" s="22"/>
      <c r="K444" s="22"/>
      <c r="L444" s="22"/>
    </row>
    <row r="445" spans="1:12" s="4" customFormat="1" ht="12.75" customHeight="1" x14ac:dyDescent="0.2">
      <c r="A445" s="12"/>
      <c r="B445" s="20"/>
      <c r="C445" s="30"/>
      <c r="D445" s="31"/>
      <c r="E445" s="31"/>
      <c r="F445" s="20"/>
      <c r="G445" s="20"/>
      <c r="H445" s="22"/>
      <c r="I445" s="11"/>
      <c r="J445" s="22"/>
      <c r="K445" s="22"/>
      <c r="L445" s="22"/>
    </row>
    <row r="446" spans="1:12" s="4" customFormat="1" ht="12.75" customHeight="1" x14ac:dyDescent="0.2">
      <c r="A446" s="12"/>
      <c r="B446" s="20"/>
      <c r="C446" s="30"/>
      <c r="D446" s="31"/>
      <c r="E446" s="31"/>
      <c r="F446" s="20"/>
      <c r="G446" s="20"/>
      <c r="H446" s="22"/>
      <c r="I446" s="11"/>
      <c r="J446" s="22"/>
      <c r="K446" s="22"/>
      <c r="L446" s="22"/>
    </row>
    <row r="447" spans="1:12" s="4" customFormat="1" ht="12.75" customHeight="1" x14ac:dyDescent="0.2">
      <c r="A447" s="12"/>
      <c r="B447" s="20"/>
      <c r="C447" s="30"/>
      <c r="D447" s="31"/>
      <c r="E447" s="31"/>
      <c r="F447" s="20"/>
      <c r="G447" s="20"/>
      <c r="H447" s="22"/>
      <c r="I447" s="11"/>
      <c r="J447" s="22"/>
      <c r="K447" s="22"/>
      <c r="L447" s="22"/>
    </row>
    <row r="448" spans="1:12" s="4" customFormat="1" ht="12.75" customHeight="1" x14ac:dyDescent="0.2">
      <c r="A448" s="12"/>
      <c r="B448" s="20"/>
      <c r="C448" s="30"/>
      <c r="D448" s="31"/>
      <c r="E448" s="31"/>
      <c r="F448" s="20"/>
      <c r="G448" s="20"/>
      <c r="H448" s="22"/>
      <c r="I448" s="11"/>
      <c r="J448" s="22"/>
      <c r="K448" s="22"/>
      <c r="L448" s="22"/>
    </row>
    <row r="449" spans="1:12" s="4" customFormat="1" ht="12.75" customHeight="1" x14ac:dyDescent="0.2">
      <c r="A449" s="12"/>
      <c r="B449" s="20"/>
      <c r="C449" s="30"/>
      <c r="D449" s="31"/>
      <c r="E449" s="31"/>
      <c r="F449" s="20"/>
      <c r="G449" s="20"/>
      <c r="H449" s="22"/>
      <c r="I449" s="11"/>
      <c r="J449" s="22"/>
      <c r="K449" s="22"/>
      <c r="L449" s="22"/>
    </row>
    <row r="450" spans="1:12" s="4" customFormat="1" ht="12.75" customHeight="1" x14ac:dyDescent="0.2">
      <c r="A450" s="12"/>
      <c r="B450" s="20"/>
      <c r="C450" s="30"/>
      <c r="D450" s="31"/>
      <c r="E450" s="31"/>
      <c r="F450" s="20"/>
      <c r="G450" s="20"/>
      <c r="H450" s="22"/>
      <c r="I450" s="11"/>
      <c r="J450" s="22"/>
      <c r="K450" s="22"/>
      <c r="L450" s="22"/>
    </row>
    <row r="451" spans="1:12" s="4" customFormat="1" ht="12.75" customHeight="1" x14ac:dyDescent="0.2">
      <c r="A451" s="12"/>
      <c r="B451" s="20"/>
      <c r="C451" s="30"/>
      <c r="D451" s="31"/>
      <c r="E451" s="31"/>
      <c r="F451" s="20"/>
      <c r="G451" s="20"/>
      <c r="H451" s="22"/>
      <c r="I451" s="11"/>
      <c r="J451" s="22"/>
      <c r="K451" s="22"/>
      <c r="L451" s="22"/>
    </row>
    <row r="452" spans="1:12" s="4" customFormat="1" ht="12.75" customHeight="1" x14ac:dyDescent="0.2">
      <c r="A452" s="12"/>
      <c r="B452" s="20"/>
      <c r="C452" s="30"/>
      <c r="D452" s="31"/>
      <c r="E452" s="31"/>
      <c r="F452" s="20"/>
      <c r="G452" s="20"/>
      <c r="H452" s="22"/>
      <c r="I452" s="11"/>
      <c r="J452" s="22"/>
      <c r="K452" s="22"/>
      <c r="L452" s="22"/>
    </row>
    <row r="453" spans="1:12" s="4" customFormat="1" ht="12.75" customHeight="1" x14ac:dyDescent="0.2">
      <c r="A453" s="12"/>
      <c r="B453" s="20"/>
      <c r="C453" s="30"/>
      <c r="D453" s="31"/>
      <c r="E453" s="31"/>
      <c r="F453" s="20"/>
      <c r="G453" s="20"/>
      <c r="H453" s="22"/>
      <c r="I453" s="11"/>
      <c r="J453" s="22"/>
      <c r="K453" s="22"/>
      <c r="L453" s="22"/>
    </row>
    <row r="454" spans="1:12" s="4" customFormat="1" ht="12.75" customHeight="1" x14ac:dyDescent="0.2">
      <c r="A454" s="12"/>
      <c r="B454" s="20"/>
      <c r="C454" s="30"/>
      <c r="D454" s="31"/>
      <c r="E454" s="31"/>
      <c r="F454" s="20"/>
      <c r="G454" s="20"/>
      <c r="H454" s="22"/>
      <c r="I454" s="11"/>
      <c r="J454" s="22"/>
      <c r="K454" s="22"/>
      <c r="L454" s="22"/>
    </row>
    <row r="455" spans="1:12" s="4" customFormat="1" ht="12.75" customHeight="1" x14ac:dyDescent="0.2">
      <c r="A455" s="12"/>
      <c r="B455" s="20"/>
      <c r="C455" s="30"/>
      <c r="D455" s="31"/>
      <c r="E455" s="31"/>
      <c r="F455" s="20"/>
      <c r="G455" s="20"/>
      <c r="H455" s="22"/>
      <c r="I455" s="11"/>
      <c r="J455" s="22"/>
      <c r="K455" s="22"/>
      <c r="L455" s="22"/>
    </row>
    <row r="456" spans="1:12" s="4" customFormat="1" ht="12.75" customHeight="1" x14ac:dyDescent="0.2">
      <c r="A456" s="12"/>
      <c r="B456" s="20"/>
      <c r="C456" s="30"/>
      <c r="D456" s="31"/>
      <c r="E456" s="31"/>
      <c r="F456" s="20"/>
      <c r="G456" s="20"/>
      <c r="H456" s="22"/>
      <c r="I456" s="11"/>
      <c r="J456" s="22"/>
      <c r="K456" s="22"/>
      <c r="L456" s="22"/>
    </row>
    <row r="457" spans="1:12" s="4" customFormat="1" ht="12.75" customHeight="1" x14ac:dyDescent="0.2">
      <c r="A457" s="12"/>
      <c r="B457" s="20"/>
      <c r="C457" s="30"/>
      <c r="D457" s="31"/>
      <c r="E457" s="31"/>
      <c r="F457" s="20"/>
      <c r="G457" s="20"/>
      <c r="H457" s="22"/>
      <c r="I457" s="11"/>
      <c r="J457" s="22"/>
      <c r="K457" s="22"/>
      <c r="L457" s="22"/>
    </row>
    <row r="458" spans="1:12" s="4" customFormat="1" ht="12.75" customHeight="1" x14ac:dyDescent="0.2">
      <c r="A458" s="12"/>
      <c r="B458" s="20"/>
      <c r="C458" s="30"/>
      <c r="D458" s="31"/>
      <c r="E458" s="31"/>
      <c r="F458" s="20"/>
      <c r="G458" s="20"/>
      <c r="H458" s="22"/>
      <c r="I458" s="11"/>
      <c r="J458" s="22"/>
      <c r="K458" s="22"/>
      <c r="L458" s="22"/>
    </row>
    <row r="459" spans="1:12" s="4" customFormat="1" ht="12.75" customHeight="1" x14ac:dyDescent="0.2">
      <c r="A459" s="12"/>
      <c r="B459" s="20"/>
      <c r="C459" s="30"/>
      <c r="D459" s="31"/>
      <c r="E459" s="31"/>
      <c r="F459" s="20"/>
      <c r="G459" s="20"/>
      <c r="H459" s="22"/>
      <c r="I459" s="11"/>
      <c r="J459" s="22"/>
      <c r="K459" s="22"/>
      <c r="L459" s="22"/>
    </row>
    <row r="460" spans="1:12" s="4" customFormat="1" ht="12.75" customHeight="1" x14ac:dyDescent="0.2">
      <c r="A460" s="12"/>
      <c r="B460" s="20"/>
      <c r="C460" s="30"/>
      <c r="D460" s="31"/>
      <c r="E460" s="31"/>
      <c r="F460" s="20"/>
      <c r="G460" s="20"/>
      <c r="H460" s="22"/>
      <c r="I460" s="11"/>
      <c r="J460" s="22"/>
      <c r="K460" s="22"/>
      <c r="L460" s="22"/>
    </row>
    <row r="461" spans="1:12" s="4" customFormat="1" ht="12.75" customHeight="1" x14ac:dyDescent="0.2">
      <c r="A461" s="12"/>
      <c r="B461" s="20"/>
      <c r="C461" s="30"/>
      <c r="D461" s="31"/>
      <c r="E461" s="31"/>
      <c r="F461" s="20"/>
      <c r="G461" s="20"/>
      <c r="H461" s="22"/>
      <c r="I461" s="11"/>
      <c r="J461" s="22"/>
      <c r="K461" s="22"/>
      <c r="L461" s="22"/>
    </row>
    <row r="462" spans="1:12" s="4" customFormat="1" ht="12.75" customHeight="1" x14ac:dyDescent="0.2">
      <c r="A462" s="3"/>
      <c r="B462" s="7"/>
      <c r="C462" s="2"/>
      <c r="D462" s="14"/>
      <c r="E462" s="14"/>
      <c r="F462" s="7"/>
      <c r="G462" s="7"/>
      <c r="I462" s="6"/>
    </row>
    <row r="463" spans="1:12" s="4" customFormat="1" ht="12.75" customHeight="1" x14ac:dyDescent="0.2">
      <c r="A463" s="3"/>
      <c r="B463" s="7"/>
      <c r="C463" s="2"/>
      <c r="D463" s="14"/>
      <c r="E463" s="14"/>
      <c r="F463" s="7"/>
      <c r="G463" s="7"/>
      <c r="I463" s="6"/>
    </row>
    <row r="464" spans="1:12" s="4" customFormat="1" ht="12.75" customHeight="1" x14ac:dyDescent="0.2">
      <c r="A464" s="3"/>
      <c r="B464" s="7"/>
      <c r="C464" s="2"/>
      <c r="D464" s="14"/>
      <c r="E464" s="14"/>
      <c r="F464" s="7"/>
      <c r="G464" s="7"/>
      <c r="I464" s="6"/>
    </row>
    <row r="465" spans="1:9" s="4" customFormat="1" ht="12.75" customHeight="1" x14ac:dyDescent="0.2">
      <c r="A465" s="3"/>
      <c r="B465" s="7"/>
      <c r="C465" s="2"/>
      <c r="D465" s="14"/>
      <c r="E465" s="14"/>
      <c r="F465" s="7"/>
      <c r="G465" s="7"/>
      <c r="I465" s="6"/>
    </row>
    <row r="466" spans="1:9" s="4" customFormat="1" ht="12.75" customHeight="1" x14ac:dyDescent="0.2">
      <c r="A466" s="3"/>
      <c r="B466" s="7"/>
      <c r="C466" s="2"/>
      <c r="D466" s="14"/>
      <c r="E466" s="14"/>
      <c r="F466" s="7"/>
      <c r="G466" s="7"/>
      <c r="I466" s="6"/>
    </row>
    <row r="467" spans="1:9" s="4" customFormat="1" ht="12.75" customHeight="1" x14ac:dyDescent="0.2">
      <c r="A467" s="3"/>
      <c r="B467" s="7"/>
      <c r="C467" s="2"/>
      <c r="D467" s="14"/>
      <c r="E467" s="14"/>
      <c r="F467" s="7"/>
      <c r="G467" s="7"/>
      <c r="I467" s="6"/>
    </row>
    <row r="468" spans="1:9" s="4" customFormat="1" ht="12.75" customHeight="1" x14ac:dyDescent="0.2">
      <c r="A468" s="3"/>
      <c r="B468" s="7"/>
      <c r="C468" s="2"/>
      <c r="D468" s="14"/>
      <c r="E468" s="14"/>
      <c r="F468" s="7"/>
      <c r="G468" s="7"/>
      <c r="I468" s="6"/>
    </row>
    <row r="469" spans="1:9" s="4" customFormat="1" ht="12.75" customHeight="1" x14ac:dyDescent="0.2">
      <c r="A469" s="3"/>
      <c r="B469" s="7"/>
      <c r="C469" s="2"/>
      <c r="D469" s="14"/>
      <c r="E469" s="14"/>
      <c r="F469" s="7"/>
      <c r="G469" s="7"/>
      <c r="I469" s="6"/>
    </row>
  </sheetData>
  <sortState ref="A17:I153">
    <sortCondition ref="A17:A153"/>
  </sortState>
  <mergeCells count="337">
    <mergeCell ref="H180:H181"/>
    <mergeCell ref="H182:H183"/>
    <mergeCell ref="J164:J165"/>
    <mergeCell ref="J166:J167"/>
    <mergeCell ref="J168:J169"/>
    <mergeCell ref="J170:J171"/>
    <mergeCell ref="J172:J173"/>
    <mergeCell ref="I176:I177"/>
    <mergeCell ref="I178:I179"/>
    <mergeCell ref="I180:I181"/>
    <mergeCell ref="I182:I183"/>
    <mergeCell ref="I174:I175"/>
    <mergeCell ref="J178:J179"/>
    <mergeCell ref="J180:J181"/>
    <mergeCell ref="J182:J183"/>
    <mergeCell ref="J154:J155"/>
    <mergeCell ref="J174:J175"/>
    <mergeCell ref="J176:J177"/>
    <mergeCell ref="H184:H185"/>
    <mergeCell ref="I156:I157"/>
    <mergeCell ref="I158:I159"/>
    <mergeCell ref="I160:I161"/>
    <mergeCell ref="I162:I163"/>
    <mergeCell ref="I164:I165"/>
    <mergeCell ref="I166:I167"/>
    <mergeCell ref="I168:I169"/>
    <mergeCell ref="I170:I171"/>
    <mergeCell ref="I172:I173"/>
    <mergeCell ref="H168:H169"/>
    <mergeCell ref="H170:H171"/>
    <mergeCell ref="H172:H173"/>
    <mergeCell ref="H174:H175"/>
    <mergeCell ref="J156:J157"/>
    <mergeCell ref="J158:J159"/>
    <mergeCell ref="J160:J161"/>
    <mergeCell ref="J162:J163"/>
    <mergeCell ref="H176:H177"/>
    <mergeCell ref="J184:J185"/>
    <mergeCell ref="I154:I155"/>
    <mergeCell ref="A164:A165"/>
    <mergeCell ref="A166:A167"/>
    <mergeCell ref="A168:A169"/>
    <mergeCell ref="A170:A171"/>
    <mergeCell ref="A172:A173"/>
    <mergeCell ref="A174:A175"/>
    <mergeCell ref="A184:A185"/>
    <mergeCell ref="G154:G155"/>
    <mergeCell ref="G156:G157"/>
    <mergeCell ref="G158:G159"/>
    <mergeCell ref="G160:G161"/>
    <mergeCell ref="G162:G163"/>
    <mergeCell ref="G164:G165"/>
    <mergeCell ref="G166:G167"/>
    <mergeCell ref="G168:G169"/>
    <mergeCell ref="G170:G171"/>
    <mergeCell ref="G172:G173"/>
    <mergeCell ref="G174:G175"/>
    <mergeCell ref="G184:G185"/>
    <mergeCell ref="G176:G177"/>
    <mergeCell ref="G178:G179"/>
    <mergeCell ref="G180:G181"/>
    <mergeCell ref="G182:G183"/>
    <mergeCell ref="A176:A177"/>
    <mergeCell ref="A178:A179"/>
    <mergeCell ref="E174:E175"/>
    <mergeCell ref="A182:A183"/>
    <mergeCell ref="C172:C173"/>
    <mergeCell ref="D172:D173"/>
    <mergeCell ref="A180:A181"/>
    <mergeCell ref="B174:B175"/>
    <mergeCell ref="B176:B177"/>
    <mergeCell ref="B178:B179"/>
    <mergeCell ref="D174:D175"/>
    <mergeCell ref="D176:D177"/>
    <mergeCell ref="D178:D179"/>
    <mergeCell ref="D180:D181"/>
    <mergeCell ref="D182:D183"/>
    <mergeCell ref="C174:C175"/>
    <mergeCell ref="C176:C177"/>
    <mergeCell ref="C178:C179"/>
    <mergeCell ref="E176:E177"/>
    <mergeCell ref="A15:G15"/>
    <mergeCell ref="A8:G8"/>
    <mergeCell ref="A9:G9"/>
    <mergeCell ref="A10:G10"/>
    <mergeCell ref="A11:G11"/>
    <mergeCell ref="A12:G12"/>
    <mergeCell ref="A13:G13"/>
    <mergeCell ref="D158:D159"/>
    <mergeCell ref="D160:D161"/>
    <mergeCell ref="C154:C155"/>
    <mergeCell ref="A154:A155"/>
    <mergeCell ref="A156:A157"/>
    <mergeCell ref="A158:A159"/>
    <mergeCell ref="A160:A161"/>
    <mergeCell ref="B154:B155"/>
    <mergeCell ref="B156:B157"/>
    <mergeCell ref="B158:B159"/>
    <mergeCell ref="B160:B161"/>
    <mergeCell ref="C156:C157"/>
    <mergeCell ref="D156:D157"/>
    <mergeCell ref="E154:E155"/>
    <mergeCell ref="E156:E157"/>
    <mergeCell ref="E158:E159"/>
    <mergeCell ref="E160:E161"/>
    <mergeCell ref="E190:E191"/>
    <mergeCell ref="E192:E193"/>
    <mergeCell ref="E194:E195"/>
    <mergeCell ref="D194:D195"/>
    <mergeCell ref="C190:C191"/>
    <mergeCell ref="C192:C193"/>
    <mergeCell ref="C194:C195"/>
    <mergeCell ref="A162:A163"/>
    <mergeCell ref="F154:F155"/>
    <mergeCell ref="F156:F157"/>
    <mergeCell ref="F158:F159"/>
    <mergeCell ref="F160:F161"/>
    <mergeCell ref="F162:F163"/>
    <mergeCell ref="F164:F165"/>
    <mergeCell ref="F166:F167"/>
    <mergeCell ref="D154:D155"/>
    <mergeCell ref="C158:C159"/>
    <mergeCell ref="C160:C161"/>
    <mergeCell ref="B164:B165"/>
    <mergeCell ref="B166:B167"/>
    <mergeCell ref="B162:B163"/>
    <mergeCell ref="D162:D163"/>
    <mergeCell ref="C180:C181"/>
    <mergeCell ref="B188:B189"/>
    <mergeCell ref="H154:H155"/>
    <mergeCell ref="H156:H157"/>
    <mergeCell ref="C184:C185"/>
    <mergeCell ref="H178:H179"/>
    <mergeCell ref="H158:H159"/>
    <mergeCell ref="H160:H161"/>
    <mergeCell ref="H162:H163"/>
    <mergeCell ref="H164:H165"/>
    <mergeCell ref="H166:H167"/>
    <mergeCell ref="C164:C165"/>
    <mergeCell ref="D164:D165"/>
    <mergeCell ref="D166:D167"/>
    <mergeCell ref="F184:F185"/>
    <mergeCell ref="F168:F169"/>
    <mergeCell ref="F170:F171"/>
    <mergeCell ref="F172:F173"/>
    <mergeCell ref="F174:F175"/>
    <mergeCell ref="E172:E173"/>
    <mergeCell ref="E184:E185"/>
    <mergeCell ref="F176:F177"/>
    <mergeCell ref="F178:F179"/>
    <mergeCell ref="F180:F181"/>
    <mergeCell ref="F182:F183"/>
    <mergeCell ref="E178:E179"/>
    <mergeCell ref="I184:I185"/>
    <mergeCell ref="D168:D169"/>
    <mergeCell ref="D170:D171"/>
    <mergeCell ref="C162:C163"/>
    <mergeCell ref="C166:C167"/>
    <mergeCell ref="C168:C169"/>
    <mergeCell ref="C170:C171"/>
    <mergeCell ref="C182:C183"/>
    <mergeCell ref="B186:B187"/>
    <mergeCell ref="I186:I187"/>
    <mergeCell ref="G186:G187"/>
    <mergeCell ref="B168:B169"/>
    <mergeCell ref="B170:B171"/>
    <mergeCell ref="B172:B173"/>
    <mergeCell ref="E180:E181"/>
    <mergeCell ref="E182:E183"/>
    <mergeCell ref="B180:B181"/>
    <mergeCell ref="B182:B183"/>
    <mergeCell ref="B184:B185"/>
    <mergeCell ref="E162:E163"/>
    <mergeCell ref="E164:E165"/>
    <mergeCell ref="E166:E167"/>
    <mergeCell ref="E168:E169"/>
    <mergeCell ref="E170:E171"/>
    <mergeCell ref="B190:B191"/>
    <mergeCell ref="B192:B193"/>
    <mergeCell ref="B194:B195"/>
    <mergeCell ref="D184:D185"/>
    <mergeCell ref="E218:E219"/>
    <mergeCell ref="F218:F219"/>
    <mergeCell ref="B204:B205"/>
    <mergeCell ref="B206:B207"/>
    <mergeCell ref="B208:B209"/>
    <mergeCell ref="B210:B211"/>
    <mergeCell ref="B212:B213"/>
    <mergeCell ref="B214:B215"/>
    <mergeCell ref="B216:B217"/>
    <mergeCell ref="B218:B219"/>
    <mergeCell ref="E204:E205"/>
    <mergeCell ref="E206:E207"/>
    <mergeCell ref="E208:E209"/>
    <mergeCell ref="E210:E211"/>
    <mergeCell ref="E212:E213"/>
    <mergeCell ref="E214:E215"/>
    <mergeCell ref="E216:E217"/>
    <mergeCell ref="D204:D205"/>
    <mergeCell ref="C218:C219"/>
    <mergeCell ref="C216:C217"/>
    <mergeCell ref="D218:D219"/>
    <mergeCell ref="D214:D215"/>
    <mergeCell ref="H216:H217"/>
    <mergeCell ref="D186:D187"/>
    <mergeCell ref="D188:D189"/>
    <mergeCell ref="D190:D191"/>
    <mergeCell ref="D192:D193"/>
    <mergeCell ref="E196:E197"/>
    <mergeCell ref="E198:E199"/>
    <mergeCell ref="E200:E201"/>
    <mergeCell ref="E202:E203"/>
    <mergeCell ref="H198:H199"/>
    <mergeCell ref="H200:H201"/>
    <mergeCell ref="H202:H203"/>
    <mergeCell ref="H204:H205"/>
    <mergeCell ref="H206:H207"/>
    <mergeCell ref="H208:H209"/>
    <mergeCell ref="H210:H211"/>
    <mergeCell ref="H212:H213"/>
    <mergeCell ref="H214:H215"/>
    <mergeCell ref="E186:E187"/>
    <mergeCell ref="E188:E189"/>
    <mergeCell ref="H218:H219"/>
    <mergeCell ref="H186:H187"/>
    <mergeCell ref="J218:J219"/>
    <mergeCell ref="I188:I189"/>
    <mergeCell ref="I190:I191"/>
    <mergeCell ref="I192:I193"/>
    <mergeCell ref="I194:I195"/>
    <mergeCell ref="I196:I197"/>
    <mergeCell ref="I198:I199"/>
    <mergeCell ref="I200:I201"/>
    <mergeCell ref="I202:I203"/>
    <mergeCell ref="I204:I205"/>
    <mergeCell ref="H188:H189"/>
    <mergeCell ref="H190:H191"/>
    <mergeCell ref="H192:H193"/>
    <mergeCell ref="H194:H195"/>
    <mergeCell ref="H196:H197"/>
    <mergeCell ref="J186:J187"/>
    <mergeCell ref="J188:J189"/>
    <mergeCell ref="J190:J191"/>
    <mergeCell ref="J192:J193"/>
    <mergeCell ref="J194:J195"/>
    <mergeCell ref="J196:J197"/>
    <mergeCell ref="G188:G189"/>
    <mergeCell ref="G190:G191"/>
    <mergeCell ref="G192:G193"/>
    <mergeCell ref="G194:G195"/>
    <mergeCell ref="G196:G197"/>
    <mergeCell ref="G198:G199"/>
    <mergeCell ref="G200:G201"/>
    <mergeCell ref="G202:G203"/>
    <mergeCell ref="G204:G205"/>
    <mergeCell ref="G206:G207"/>
    <mergeCell ref="G208:G209"/>
    <mergeCell ref="G210:G211"/>
    <mergeCell ref="G212:G213"/>
    <mergeCell ref="G214:G215"/>
    <mergeCell ref="G216:G217"/>
    <mergeCell ref="G218:G219"/>
    <mergeCell ref="J198:J199"/>
    <mergeCell ref="J200:J201"/>
    <mergeCell ref="J202:J203"/>
    <mergeCell ref="J204:J205"/>
    <mergeCell ref="J206:J207"/>
    <mergeCell ref="I206:I207"/>
    <mergeCell ref="I208:I209"/>
    <mergeCell ref="I210:I211"/>
    <mergeCell ref="I212:I213"/>
    <mergeCell ref="I214:I215"/>
    <mergeCell ref="I216:I217"/>
    <mergeCell ref="I218:I219"/>
    <mergeCell ref="J208:J209"/>
    <mergeCell ref="J210:J211"/>
    <mergeCell ref="J212:J213"/>
    <mergeCell ref="J214:J215"/>
    <mergeCell ref="J216:J217"/>
    <mergeCell ref="A204:A205"/>
    <mergeCell ref="A206:A207"/>
    <mergeCell ref="A208:A209"/>
    <mergeCell ref="A210:A211"/>
    <mergeCell ref="A212:A213"/>
    <mergeCell ref="A214:A215"/>
    <mergeCell ref="A216:A217"/>
    <mergeCell ref="D216:D217"/>
    <mergeCell ref="F186:F187"/>
    <mergeCell ref="F188:F189"/>
    <mergeCell ref="F190:F191"/>
    <mergeCell ref="F192:F193"/>
    <mergeCell ref="F194:F195"/>
    <mergeCell ref="F196:F197"/>
    <mergeCell ref="F198:F199"/>
    <mergeCell ref="F200:F201"/>
    <mergeCell ref="F202:F203"/>
    <mergeCell ref="D196:D197"/>
    <mergeCell ref="D198:D199"/>
    <mergeCell ref="D200:D201"/>
    <mergeCell ref="D202:D203"/>
    <mergeCell ref="D210:D211"/>
    <mergeCell ref="D212:D213"/>
    <mergeCell ref="D206:D207"/>
    <mergeCell ref="C200:C201"/>
    <mergeCell ref="C202:C203"/>
    <mergeCell ref="F204:F205"/>
    <mergeCell ref="F206:F207"/>
    <mergeCell ref="F208:F209"/>
    <mergeCell ref="F210:F211"/>
    <mergeCell ref="F212:F213"/>
    <mergeCell ref="F214:F215"/>
    <mergeCell ref="F216:F217"/>
    <mergeCell ref="D208:D209"/>
    <mergeCell ref="C196:C197"/>
    <mergeCell ref="C204:C205"/>
    <mergeCell ref="A218:A219"/>
    <mergeCell ref="C186:C187"/>
    <mergeCell ref="C188:C189"/>
    <mergeCell ref="A186:A187"/>
    <mergeCell ref="A188:A189"/>
    <mergeCell ref="A190:A191"/>
    <mergeCell ref="A192:A193"/>
    <mergeCell ref="A194:A195"/>
    <mergeCell ref="A196:A197"/>
    <mergeCell ref="A198:A199"/>
    <mergeCell ref="A200:A201"/>
    <mergeCell ref="A202:A203"/>
    <mergeCell ref="C206:C207"/>
    <mergeCell ref="C208:C209"/>
    <mergeCell ref="C210:C211"/>
    <mergeCell ref="C212:C213"/>
    <mergeCell ref="C214:C215"/>
    <mergeCell ref="B196:B197"/>
    <mergeCell ref="B198:B199"/>
    <mergeCell ref="B200:B201"/>
    <mergeCell ref="B202:B203"/>
    <mergeCell ref="C198:C199"/>
  </mergeCells>
  <conditionalFormatting sqref="H186:H219">
    <cfRule type="expression" dxfId="2" priority="5">
      <formula>"DUPLICA"</formula>
    </cfRule>
  </conditionalFormatting>
  <conditionalFormatting sqref="I186:I219">
    <cfRule type="expression" dxfId="1" priority="4">
      <formula>"DUPLICA"</formula>
    </cfRule>
  </conditionalFormatting>
  <conditionalFormatting sqref="J186:J219">
    <cfRule type="expression" dxfId="0" priority="3">
      <formula>"DUPLICA"</formula>
    </cfRule>
  </conditionalFormatting>
  <printOptions horizontalCentered="1" verticalCentered="1"/>
  <pageMargins left="0" right="0" top="0.74803149606299213" bottom="0.74803149606299213" header="0.31496062992125984" footer="0.31496062992125984"/>
  <pageSetup scale="65"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COMPLETO</vt:lpstr>
      <vt:lpstr>COMPLETO!Área_de_impresión</vt:lpstr>
      <vt:lpstr>COMPLETO!Títulos_a_imprimir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Crystal Decisions</dc:creator>
  <cp:lastModifiedBy>Edson Ricardo Pineda Ortiz</cp:lastModifiedBy>
  <cp:lastPrinted>2026-07-07T00:15:52Z</cp:lastPrinted>
  <dcterms:created xsi:type="dcterms:W3CDTF">2018-03-02T00:30:48Z</dcterms:created>
  <dcterms:modified xsi:type="dcterms:W3CDTF">2026-08-19T21:09:48Z</dcterms:modified>
</cp:coreProperties>
</file>