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92.168.93.1\Compartida\CONTROL DE COMPRAS COMPARTIDO\2025\24. INFORMACION PUBLICA\12. DICIEMBRE\"/>
    </mc:Choice>
  </mc:AlternateContent>
  <xr:revisionPtr revIDLastSave="0" documentId="13_ncr:1_{8FAFA53E-C375-4DA2-8659-A1B106CCECB1}" xr6:coauthVersionLast="36" xr6:coauthVersionMax="36" xr10:uidLastSave="{00000000-0000-0000-0000-000000000000}"/>
  <bookViews>
    <workbookView xWindow="0" yWindow="0" windowWidth="21570" windowHeight="7890" xr2:uid="{00000000-000D-0000-FFFF-FFFF00000000}"/>
  </bookViews>
  <sheets>
    <sheet name="COMPLETO" sheetId="9" r:id="rId1"/>
  </sheets>
  <definedNames>
    <definedName name="_xlnm._FilterDatabase" localSheetId="0" hidden="1">COMPLETO!$A$16:$L$175</definedName>
    <definedName name="_xlnm.Print_Area" localSheetId="0">COMPLETO!$A$2:$J$107</definedName>
    <definedName name="_xlnm.Print_Titles" localSheetId="0">COMPLETO!$2:$16</definedName>
  </definedNames>
  <calcPr calcId="191029"/>
</workbook>
</file>

<file path=xl/calcChain.xml><?xml version="1.0" encoding="utf-8"?>
<calcChain xmlns="http://schemas.openxmlformats.org/spreadsheetml/2006/main">
  <c r="D100" i="9" l="1"/>
  <c r="D85" i="9" l="1"/>
  <c r="D79" i="9"/>
  <c r="D76" i="9"/>
  <c r="D75" i="9"/>
  <c r="D73" i="9"/>
  <c r="D71" i="9"/>
  <c r="D70" i="9"/>
  <c r="D69" i="9"/>
  <c r="D67" i="9"/>
  <c r="D66" i="9"/>
  <c r="D64" i="9"/>
  <c r="D61" i="9"/>
  <c r="D47" i="9" l="1"/>
  <c r="D4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68" authorId="0" shapeId="0" xr:uid="{A37AB429-3A36-49BC-8456-FA75269AB626}">
      <text>
        <r>
          <rPr>
            <sz val="10"/>
            <color rgb="FF000000"/>
            <rFont val="ARIAL"/>
            <family val="2"/>
            <scheme val="minor"/>
          </rPr>
          <t xml:space="preserve">291    Q5,912.00
243    Q5,424.00
244    Q2,050.00
</t>
        </r>
      </text>
    </comment>
  </commentList>
</comments>
</file>

<file path=xl/sharedStrings.xml><?xml version="1.0" encoding="utf-8"?>
<sst xmlns="http://schemas.openxmlformats.org/spreadsheetml/2006/main" count="455" uniqueCount="386">
  <si>
    <t>DIRECCIÓN SUPERIOR</t>
  </si>
  <si>
    <t xml:space="preserve">UNIDAD PARA LA PREVENCIÓN COMUNITARIA DE LA VIOLENCIA </t>
  </si>
  <si>
    <t>(Artículo 10, numeral 22, Ley de Acceso a la Información Pública)</t>
  </si>
  <si>
    <t>FECHA</t>
  </si>
  <si>
    <t>DESCRIPCIÓN DE LA COMPRA</t>
  </si>
  <si>
    <t>CANTIDAD</t>
  </si>
  <si>
    <t>PRECIO UNITARIO</t>
  </si>
  <si>
    <t>MONTO TOTAL</t>
  </si>
  <si>
    <t>PROVEEDOR</t>
  </si>
  <si>
    <t>NIT</t>
  </si>
  <si>
    <t>COMPRAS DIRECTAS</t>
  </si>
  <si>
    <t>NPG</t>
  </si>
  <si>
    <t>FACTURA</t>
  </si>
  <si>
    <t>SERIE</t>
  </si>
  <si>
    <t>Coordinador General: Lic. Nicolás Reanda Ajchomajay</t>
  </si>
  <si>
    <t>COMUNICACIONES CELULARES, S.A.</t>
  </si>
  <si>
    <t xml:space="preserve">EMPRESA ELÉCTRICA DE GUATEMALA S.A. </t>
  </si>
  <si>
    <t>EMPRESA ELÉCTRICA DE GUATEMALA S.A.</t>
  </si>
  <si>
    <t xml:space="preserve">EMPRESA ELÉCTRICA DE GUATEMALA S.A </t>
  </si>
  <si>
    <t>TELECOMUNICACIONES DE GUATEMALA, S.A.</t>
  </si>
  <si>
    <t>326445</t>
  </si>
  <si>
    <t>9929290</t>
  </si>
  <si>
    <t>CAMPUS TECNOLÓGICO, S.A.</t>
  </si>
  <si>
    <t>35469145</t>
  </si>
  <si>
    <t>EDIFICACIONES EL AMPARO SOCIEDAD ANÓNIMA</t>
  </si>
  <si>
    <t>1696386</t>
  </si>
  <si>
    <t>GLADIS MARLENI QUIJADA VELA DE OLIVA</t>
  </si>
  <si>
    <t>22391673</t>
  </si>
  <si>
    <t>PROVALES, SOCIEDAD ANONIMA</t>
  </si>
  <si>
    <t>105480894</t>
  </si>
  <si>
    <t>26546930</t>
  </si>
  <si>
    <t>COMPRA DE 4008 JUGOS TETRA PAK DE 250 MILILITROS PARA DISTRIBUIR A JÓVENES DE LAS JUNTAS DE PARTICIPACIÓN JUVENIL EN ACTIVIDADES FORMATIVAS Y RECREATIVAS A NIVEL METROPOLITANO Y DEPARTAMENTAL. SOLICITADO POR LA SECCIÓN PARTICIPACIÓN JUVENIL DEL DEPARTAMENTO DE ORGANIZACIÓN PARA LA PREVENCIÓN DE LA VIOLENCIA JUVENIL.</t>
  </si>
  <si>
    <t>L &amp; G REPRESENTACIONES, SOCIEDAD ANONIMA</t>
  </si>
  <si>
    <t>2565683K</t>
  </si>
  <si>
    <t>E571180280</t>
  </si>
  <si>
    <t>12572403</t>
  </si>
  <si>
    <t>PAPELERIA ARRIOLA, SOCIEDAD ANONIMA</t>
  </si>
  <si>
    <t>ADQUISICION DE TABLA CON GANCHO Y TIJERAS PARA USO EN LOS TALLERES A LOS ADOLECENTES EN CONFLICTO CON LA LEY PENAL EN CUMPLIMIENTO CON LA POLICIA NACIONAL DE PREVENCION DE LA VIOLENCIA Y EL DELITO.</t>
  </si>
  <si>
    <t>38231425</t>
  </si>
  <si>
    <t>E568924673</t>
  </si>
  <si>
    <t>CHAN,CHICOP,,RONY, MISAEL</t>
  </si>
  <si>
    <t>41682386</t>
  </si>
  <si>
    <t>EDICIONES DON QUIJOTE SOCIEDAD ANONIMA</t>
  </si>
  <si>
    <t>5686776</t>
  </si>
  <si>
    <t>GÓMEZ,ARMIRA,,IVAN,</t>
  </si>
  <si>
    <t>31502555</t>
  </si>
  <si>
    <t>PROYECTOS EMPRESARIALES SOCIEDAD ANONIMA</t>
  </si>
  <si>
    <t>576937K</t>
  </si>
  <si>
    <t>PAGO DE SERVICIO DE CONTROL DE OLORES PARA SANITARIOS Y OFICINAS DE LA UNIDAD PARA LA PREVENCIÓN COMUNITARIA DE LA VIOLANCIA, CORRESPONDIENTE AL MES DE SEPTIEMBRE DE 2025.</t>
  </si>
  <si>
    <t>E571895212</t>
  </si>
  <si>
    <t>BANQUETES ZOE, COPROPIEDAD</t>
  </si>
  <si>
    <t>95616128</t>
  </si>
  <si>
    <t>59775998</t>
  </si>
  <si>
    <t>COMPRA DE 90 BANNERS TIPO ROLL UP PARA SER UTILIZADOS EN EL DESARROLLO DE LAS DISTINTAS ACTIVIDADES CON TEMAS DE PREVENCIÓN DE LA VIOLENCIA A NIVEL NACIONAL. SOLICITADO POR LA SECCIÓN GÉNERO Y MULTICULTURALIDAD DEL DEPARTAMENTO ORGANIZACIÓN COMUNITARIA PARA LA PREVENCIÓN</t>
  </si>
  <si>
    <t>E570156750</t>
  </si>
  <si>
    <t>9092BBFE</t>
  </si>
  <si>
    <t>FACELA GUATEMALA, SOCIEDAD ANONIMA</t>
  </si>
  <si>
    <t>73889342</t>
  </si>
  <si>
    <t>SOLUCIONES IMPRESAS, SOCIEDAD ANONIMA</t>
  </si>
  <si>
    <t>33805024</t>
  </si>
  <si>
    <t xml:space="preserve">Pago por el servicio de telefonia para uso de la sección de Almacen e Inventarios de la Unidad para la Prevención Comunitaria de la Violencia, el Servicio fue utilizado en el número 2429-7232. Correspondiente al mes de octubre de 2025. </t>
  </si>
  <si>
    <t>E572109733</t>
  </si>
  <si>
    <t>64CD9543</t>
  </si>
  <si>
    <t xml:space="preserve">Pago por el servicio de energía eléctrica para el funcionamiento del equipo y las instalaciones de la Unidad para la Prevención Comunitaria de la Violencia, correspondiente al mes de octubre de 2025. Contador O98255  y  Correlativo 779017. </t>
  </si>
  <si>
    <t>E572804113</t>
  </si>
  <si>
    <t>9DF9AD1C</t>
  </si>
  <si>
    <t xml:space="preserve">Pago por el servicio de energía eléctrica para el funcionamiento del equipo y las instalaciones de la Unidad para la Prevención Comunitaria de la Violencia, correspondiente al mes de octubre de 2025. Contador M60268 y Correlativo 779033  </t>
  </si>
  <si>
    <t xml:space="preserve">Pago por el servicio de energía eléctrica para el funcionamiento del equipo y las instalaciones de la Unidad para la Prevención Comunitaria de la Violencia, correspondiente al mes de octubre de 2025. Contador M58700 y Correlativo 9296624 </t>
  </si>
  <si>
    <t xml:space="preserve">Pago por el servicio de energía eléctrica para el funcionamiento del equipo y las instalaciones de la Unidad para la Prevención Comunitaria de la Violencia, correspondiente al mes de octubre de 2025. Contador S98344 y  Correlativo 769128  </t>
  </si>
  <si>
    <t xml:space="preserve">Pago por el servicio de energía eléctrica para el funcionamiento del equipo y las instalaciones de la Unidad para la Prevención Comunitaria de la Violencia, correspondiente al mes de octubre de 2025. Contador S96998  y Correlativo 804567. </t>
  </si>
  <si>
    <t>E572806086</t>
  </si>
  <si>
    <t>17A59C51</t>
  </si>
  <si>
    <t>E572806841</t>
  </si>
  <si>
    <t>6B6504D7</t>
  </si>
  <si>
    <t>Fecha de actualizacion: 30/11/2025</t>
  </si>
  <si>
    <t>E572807384</t>
  </si>
  <si>
    <t>6ABCBD8C</t>
  </si>
  <si>
    <t>E572807759</t>
  </si>
  <si>
    <t>9D64DD1D</t>
  </si>
  <si>
    <t xml:space="preserve">Pago por el servicio de energía eléctrica para el funcionamiento del equipo y las instalaciones de la Unidad para la Prevención Comunitaria de la Violencia, correspondiente al mes de octubre de 2025. Contador F82884  y Correlativo  778997 </t>
  </si>
  <si>
    <t xml:space="preserve">Pago por el servicio de energía eléctrica para el funcionamiento del equipo y las instalaciones de la Unidad para la Prevención Comunitaria de la Violencia, correspondiente al mes de octubre de 2025. Contador O97469  y Correlativo 779027 </t>
  </si>
  <si>
    <t xml:space="preserve">Pago por el servicio de energía eléctrica para el funcionamiento del equipo y las instalaciones de la Unidad para la Prevención Comunitaria de la Violencia, correspondiente al mes de octubre de 2025. Contador M60731  y Correlativo 779006 </t>
  </si>
  <si>
    <t xml:space="preserve">Pago por el servicio de energía eléctrica para el funcionamiento del equipo y las instalaciones de la Unidad para la Prevención Comunitaria de la Violencia, correspondiente al mes de octubre de 2025. Contador M59042  y Correlativo 779053 </t>
  </si>
  <si>
    <t xml:space="preserve">Pago por el servicio de energía eléctrica para el funcionamiento del equipo y las instalaciones de la Unidad para la Prevención Comunitaria de la Violencia, correspondiente al mes de octubre de 2025. Contador  L16299 y Correlativo 779021. </t>
  </si>
  <si>
    <t xml:space="preserve">Pago por el servicio de energía eléctrica para el funcionamiento del equipo y las instalaciones de la Unidad para la Prevención Comunitaria de la Violencia, correspondiente al mes de octubre de 2025. Contador S65186  y Correlativo 779062.  </t>
  </si>
  <si>
    <t xml:space="preserve">Pago por el servicio de energía eléctrica para el funcionamiento del equipo y las instalaciones de la Unidad para la Prevención Comunitaria de la Violencia, correspondiente al mes de octubre  de 2025. Contador R99206  y Correlativo 779044 </t>
  </si>
  <si>
    <t xml:space="preserve">Pago por el servicio de energía eléctrica para el funcionamiento del equipo y las instalaciones de la Unidad para la Prevención Comunitaria de la Violencia, correspondiente al mes de octubre de 2025. Contador S61844  y Correlativo 788619  </t>
  </si>
  <si>
    <t xml:space="preserve">Pago por el servicio de energía eléctrica para el funcionamiento del equipo y las instalaciones de la Unidad para la Prevención Comunitaria de la Violencia, correspondiente al mes de octubre de 2025. Contador N31502  y Correlativo 779010  </t>
  </si>
  <si>
    <t xml:space="preserve">Pago por el servicio de telefonia para uso de la Unidad para la Prevención Comunitaria de la Violencia, el Servicio fue utilizado en el número 2412-8800. Correspondiente al mes de octubre de 2025. </t>
  </si>
  <si>
    <t xml:space="preserve">Pago por el servicio de telefonia para uso de la Sección de informática de la  Unidad para la Prevención Comunitaria de la Violencia, el Servicio fue utilizado en el número 2490-8390 Correspondiente al mes de octubre de 2025. </t>
  </si>
  <si>
    <t>Pago por le servicio de telefonia e internet para uso de las oficinas de PROPEVI de la Unidad para La Prevención Comunitaria de la Violencia,el Servicio fue utilizado en el número 7948-9200. Correspondiente al mes de octubre de 2025.</t>
  </si>
  <si>
    <t xml:space="preserve">Pago por el servicio de telefonía fija e internet con 7 extensiones, el cual fue utilizado por los colaboradores del Departamento de Capacitación ubicado en el edificio TEC oficina 402 y 403 de la UPCV. Correspondiente al mes de octubre de 2025. </t>
  </si>
  <si>
    <t>Reintegro por el pago de servicio de agua potable dentro de las instalaciones de la Unidad para la Prevención Comunitaria de la Violencia para uso de todo el personal de la Unidad. Correspondiente al mes de octubre de 2025.</t>
  </si>
  <si>
    <t xml:space="preserve">Reintegro por el pago de servicio de energía eléctrica para el funcionamiento del equipo y las instalaciones de las oficinas No. 402-403 de la Unidad para la Prevención Comunitaria de la Violencia que se encuentran en el edificio TEC, correspondiente al mes de octubre de 2025. </t>
  </si>
  <si>
    <t xml:space="preserve">Reintegro por el pago de servicio de energía eléctrica para el funcionamiento del equipo y las instalaciones de la sección de Almacén e Inventario de la Unidad para la Prevención Comunitaria de la Violencia que se encuentran en el edificio Mini, correspondiente al mes de octubre de 2025. </t>
  </si>
  <si>
    <t>Reintegro del servicio de agua potable dentro de las instalaciones del programa de prevención y erradicación de la violencia intrafamiliar propevi en el departamento de el progreso, correspondiente al mes de octubre de 2025.</t>
  </si>
  <si>
    <t>Reintegro del servicio de energía eléctrica para el funcionamiento del equipo y las instalaciones de las oficinas no. 402-403,vía 4, 1-00, zona 4, de la upcv que se encuentran en el edificio tec, correspondiente al mes de octubre de 2025.</t>
  </si>
  <si>
    <t>E572808526</t>
  </si>
  <si>
    <t>76150EEA</t>
  </si>
  <si>
    <t>E572808844</t>
  </si>
  <si>
    <t>86516CF8</t>
  </si>
  <si>
    <t>E572809530</t>
  </si>
  <si>
    <t>0E3CE69E</t>
  </si>
  <si>
    <t xml:space="preserve">Pago por el servicio de energía eléctrica para el funcionamiento del equipo y las instalaciones de la Unidad para la Prevención Comunitaria de la Violencia, correspondiente al mes de octubre de 2025. Contador S98319  y Correlativo 804563 </t>
  </si>
  <si>
    <t>E572810040</t>
  </si>
  <si>
    <t>E572810512</t>
  </si>
  <si>
    <t>49749AA0</t>
  </si>
  <si>
    <t>E572810709</t>
  </si>
  <si>
    <t xml:space="preserve">D6B2A752 </t>
  </si>
  <si>
    <t>E572810938</t>
  </si>
  <si>
    <t>3A27FA40</t>
  </si>
  <si>
    <t>E572811233</t>
  </si>
  <si>
    <t>5676441F</t>
  </si>
  <si>
    <t>E572811551</t>
  </si>
  <si>
    <t>3355135226</t>
  </si>
  <si>
    <t>E572812000</t>
  </si>
  <si>
    <t>1308181379</t>
  </si>
  <si>
    <t>4E31D007</t>
  </si>
  <si>
    <t>E572349165</t>
  </si>
  <si>
    <t>2971091644</t>
  </si>
  <si>
    <t>F132FA93</t>
  </si>
  <si>
    <t>E572357680</t>
  </si>
  <si>
    <t>318D38DC</t>
  </si>
  <si>
    <t>E572512147</t>
  </si>
  <si>
    <t>142400CD</t>
  </si>
  <si>
    <t>E573023158</t>
  </si>
  <si>
    <t>454C0340</t>
  </si>
  <si>
    <t>E573020949</t>
  </si>
  <si>
    <t>B747C7B3</t>
  </si>
  <si>
    <t>E572421788</t>
  </si>
  <si>
    <t>AC431618</t>
  </si>
  <si>
    <t>E573017506</t>
  </si>
  <si>
    <t>E572361661</t>
  </si>
  <si>
    <t>E572364342</t>
  </si>
  <si>
    <t>12EB8E70</t>
  </si>
  <si>
    <t>967723326</t>
  </si>
  <si>
    <t>6C68EE9F</t>
  </si>
  <si>
    <t>ADQUISICIÓN DE 4 LICENCIAS DE ADOBE CREATIVE CLOUD PARA EQUIPOS MÚLTIPLES PLATAFORMAS, LAS CUALES SE UTILIZARAN PARA LA SECCIÓN DE COMUNICACIÓN SOCIAL EN VIRTUD DE SER LA SECCIÓN ENCARGADA DE HACER EL DESARROLLO DE DISEÑOS, EDICIONES Y DIAGRAMACIÓN DE DOCUMENTOS.</t>
  </si>
  <si>
    <t>ESCOBAR,PEREZ,,EDUARDO,EFRAIN</t>
  </si>
  <si>
    <t>69241856</t>
  </si>
  <si>
    <t>E571874541</t>
  </si>
  <si>
    <t>9D9DAB53</t>
  </si>
  <si>
    <t>ADQUISICIÓN DE 24 PINTURAS PARA PINTAR LA SEDE QUE OCUPARÁ EL PROGRAMA EL TREN DE LA PREVENCIÓN A CARGO DE LA UNIDAD PARA LA PREVENCIÓN COMUNITARIA DE LA VIOLENCIA.</t>
  </si>
  <si>
    <t>GRUPO SOLID (GUATEMALA) , SOCIEDAD ANONIMA</t>
  </si>
  <si>
    <t>5492343</t>
  </si>
  <si>
    <t>E572506953</t>
  </si>
  <si>
    <t xml:space="preserve">1603617013	</t>
  </si>
  <si>
    <t>CCBF284C</t>
  </si>
  <si>
    <t>SERVICIO DE ATENCIÓN Y PROTOCOLO QUE INCLUYÓ SALÓN, 100 REFACCIONES, MOBILIARIO, EQUIPO AUDIOVISUAL Y PERSONAL DE SERVICIO A MESAS. REALIZADO EN EL MUNICIPIO DE PUERTO BARRIOS DEL DEPARTAMENTO DE IZABAL EL 15 DE OCTUBRE DEL AÑO 2025 PARA EL DESARROLLO DE LAS MESAS DE SEGURIDAD. SOLICITADO POR LA SECCIÓN DE ORGANIZACIÓN COMUNITARIA DEL DEPARTAMENTO ORGANIZACIÓN COMUNITARIA PARA LA PREVENCIÓN.</t>
  </si>
  <si>
    <t>VICLASA, SOCIEDAD ANONIMA</t>
  </si>
  <si>
    <t>31360831</t>
  </si>
  <si>
    <t>E572745427</t>
  </si>
  <si>
    <t>EF7A2795</t>
  </si>
  <si>
    <t>SERVICIO DE ANÁLISIS Y DISEÑO DEL SISTEMA DE GESTIÓN DE BENEFICIARIOS. ESTO PARA SUPERAR LAS LIMITACIONES DEL SISTEMA ACTUAL DEL DEPARTAMENTO DE ORGANIZACIÓN PARA LA PREVENCIÓN DE LA VIOLENCIA JUVENIL. SOLICITADO POR LA SECCIÓN DE INFORMÁTICA DEL DEPARTAMENTO ADMINISTRATIVO FINANCIERO</t>
  </si>
  <si>
    <t>MELGAR,VASQUEZ,,BYRON,ESTUARDO</t>
  </si>
  <si>
    <t>6959148</t>
  </si>
  <si>
    <t>E573154155</t>
  </si>
  <si>
    <t xml:space="preserve">821773437	</t>
  </si>
  <si>
    <t>2A6E331D</t>
  </si>
  <si>
    <t>SERVICIO DE CONTROL DE OLORES PARA SANITARIOS Y OFICINAS DE LA UNIDAD PARA LA PREVENCIÓN COMUNITARIA DE LA VIOLENCIA, CORRESPONDIENTE AL MES DE OCTUBRE DE 2025.</t>
  </si>
  <si>
    <t>E573279462</t>
  </si>
  <si>
    <t>6E25B65B</t>
  </si>
  <si>
    <t>COMPRA DE 10 RECONOCIMIENTOS PARA PREMIAR A ADOLESCENTES Y JÓVENES DEL GALARDÓN: CHIVOS DE CORAZÓN EN EL DEPARTAMENTO DE QUETZALTENANGO. SOLICITADO POR LA SECCIÓN PARTICIPACIÓN JUVENIL DEL DEPARTAMENTO ORGANIZACIÓN PARA LA PREVENCIÓN DE LA VIOLENCIA JUVENIL</t>
  </si>
  <si>
    <t>MUNDITROFEOS, SOCIEDAD ANONIMA</t>
  </si>
  <si>
    <t>4605586</t>
  </si>
  <si>
    <t>E570134625</t>
  </si>
  <si>
    <t xml:space="preserve">	E1C745DB</t>
  </si>
  <si>
    <t>ADQUISICION DE PLAYERAS CON LOGOTIPOS INSTITUCIONALES PARA DISTRIBUIR A ADOLESCENTES Y JOVENES QUE PARTICIPARAN EN LA CAMINATA PASO A PASO GENERAMOS PREVENCION, DE LA UNIDAD PARA LA PREVENCION COMUNITARIA DE LA VIOLENCIA.</t>
  </si>
  <si>
    <t>GIRON,CASTELLANOS, JOSUE,ALEXANDER</t>
  </si>
  <si>
    <t>42911214</t>
  </si>
  <si>
    <t>E571763030</t>
  </si>
  <si>
    <t xml:space="preserve">EC7258A3 </t>
  </si>
  <si>
    <t>ADQUISICIÓN DE ARCO INFLABLE CON LOGOS INSTITUCIONALES, EL CUAL SERÁ UTILIZADO EN DIFERENTES ACTIVIDADES DEPORTIVAS CON EL OBJETIVO DE PROMOVER LA PARTICIPACIÓN FAMILIAR Y FOMENTAR LA PREVENCIÓN DE LA VIOLENCIA EN DISTINTAS COMUNIDADES DE LA REPÚBLICA DE GUATEMALA A CARGO DE LA UNIDAD PARA LA PREVENCIÓN COMUNITARIA DE LA VIOLENCIA DEL MINISTERIO DE GOBERNACIÓN.</t>
  </si>
  <si>
    <t>CONPRISA PROMOCIONALES, SOCIEDAD ANONIMA</t>
  </si>
  <si>
    <t>63564556</t>
  </si>
  <si>
    <t>E571764940</t>
  </si>
  <si>
    <t>69DFAE3E</t>
  </si>
  <si>
    <t>ADQUISICION DE UN GABINETE (RACK) Y UN OASIS, PARA LAS SECCIONES DEL AREA ADMINISTRATIVA FINANCIERO DE LA UNIDAD PARA LA PREVENCIÓN COMUNITARIA DE LA VIOLENCIA.</t>
  </si>
  <si>
    <t xml:space="preserve">	OROZCO, BARRIOS, FUENTES, YESENIA,LISBETH</t>
  </si>
  <si>
    <t>4887182</t>
  </si>
  <si>
    <t xml:space="preserve">
E567637980</t>
  </si>
  <si>
    <t>99EB6C72</t>
  </si>
  <si>
    <t>COMPRA DE PLANTA TELEFÓNICA SIP DE 3000 EXTENSIONES PARA LA UNIDAD, MEJORANDO LA ATENCIÓN AL CLIENTE Y PERMITIENDO GESTIONAR DE FORMA EFICIENTE LOS RECURSOS TELEFÓNICOS. SOLICITADO POR LA SECCIÓN DE INFORMÁTICA DEL DEPARTAMENTO ADMINISTRATIVO FINANCIERO.</t>
  </si>
  <si>
    <t>CRUZ,VELASQUEZ, MARCOS,VINICIO</t>
  </si>
  <si>
    <t>E573221960</t>
  </si>
  <si>
    <t xml:space="preserve">	5BB80884</t>
  </si>
  <si>
    <t>COMPRA DE 15 TELÉFONOS SIP (VOIP) PARA QUE OPTIMICEN LA COMUNICACIÓN INTERNA Y EXTERNA DE LA UNIDAD. SOLICITADO POR LA SECCIÓN DE INFORMÁTICA DEL DEPARTAMENTO ADMINISTRATIVO FINANCIERO</t>
  </si>
  <si>
    <t>E573228248</t>
  </si>
  <si>
    <t xml:space="preserve">2634043119	</t>
  </si>
  <si>
    <t>C27F7AC3</t>
  </si>
  <si>
    <t>SERVICIO DE ATENCIÓN Y PROTOCOLO QUE INCLUYA 100 REFACCIONES (BAGUETTE, SALADO O DULCE, NARANJADA, AGUA PURA Y CAFÉ CON REFILL DURANTE EL EVENTO, PERSONAL PARA SERVICIO A MESAS Y CRISTALERÍA) EN CUILAPA SANTA ROSA PARA EL DESARROLLO DE LAS MESAS DE SEGURIDAD EL 7 DE OCTUBRE DE 2025. SOLICITADO POR LA SECCIÓN DE ORGANIZACIÓN COMUNITARIA DEL DEPARTAMENTO ORGANIZACIÓN COMUNITARIA PARA LA PREVENCIÓN</t>
  </si>
  <si>
    <t>ZERON,DONIS,ARDON,ERICA,ILIANA</t>
  </si>
  <si>
    <t>26778963</t>
  </si>
  <si>
    <t>E573628548</t>
  </si>
  <si>
    <t>20E58F35</t>
  </si>
  <si>
    <t>SERVICIO DE ATENCIÓN Y PROTOCOLO PARA LA INAUGURACIÓN DE SEDE PROPEVI DE SANTA ROSA, EL 28 DE OCTUBRE DE 2025 EN EL MUNICIPIO DE CUILAPA EN EL DEPARTAMENTO DE SANTA ROSA. SOLICITADO POR LA SECCIÓN DE ORGANIZACIÓN COMUNITARIA DEL DEPARTAMENTO ORGANIZACIÓN COMUNITARIA PARA LA PREVENCIÓN</t>
  </si>
  <si>
    <t>E573628084</t>
  </si>
  <si>
    <t>CBD56781</t>
  </si>
  <si>
    <t>SERVICIO DE ATENCIÓN Y PROTOCOLO PARA LA INAUGURACIÓN DE SEDE PROPEVI DE QUETZALTENANGO, EL 13 DE NOVIEMBRE DE 2025 EN EL MUNICIPIO DE QUETZALTENANGO EN EL DEPARTAMENTO DE QUETZALTENANGO</t>
  </si>
  <si>
    <t>CAJAS,MONTENEGRO,TEZO,PAMELA,</t>
  </si>
  <si>
    <t>30482488</t>
  </si>
  <si>
    <t>E573679908</t>
  </si>
  <si>
    <t xml:space="preserve">31B8CBE8 </t>
  </si>
  <si>
    <t>SERVICIO DE ATENCIÓN Y PROTOCOLO PARA LA INAUGURACIÓN DE SEDE PROPEVI DE QUICHE, EL 12 DE NOVIEMBRE DE 2025 EN EL MUNICIPIO DE SANTA CRUZ DEL QUICHÉ EN EL DEPARTAMENTO DE QUICHÉ. SOLICITADO POR PROPEVI / PSICOLOGÍA DEL DEPARTAMENTO ORGANIZACIÓN COMUNITARIA PARA LA PREVENCIÓN</t>
  </si>
  <si>
    <t>QUEVEDO,QUEZADA, GLORIA,ONELI</t>
  </si>
  <si>
    <t>4960599</t>
  </si>
  <si>
    <t>E573628033</t>
  </si>
  <si>
    <t xml:space="preserve">2615952932	</t>
  </si>
  <si>
    <t>EB651207</t>
  </si>
  <si>
    <t>SERVICIO DE 60 ALMUERZOS PARA LOS PARTICIPANTES DE LA SEGUNDA JUNTA LOCAL DE SERVICIO CÍVICO EN EL MUNICIPIO DE PUERTO BARRIOS, DEPARTAMENTO DE IZABAL. SOLICITADO POR LA SECCIÓN DE APOYO AL SERVICIO CÍVICO DEL DEPARTAMENTO ORGANIZACIÓN PARA LA PREVENCIÓN DE LA VIOLENCIA JUVENIL</t>
  </si>
  <si>
    <t>19855699</t>
  </si>
  <si>
    <t>PEREZ,GUZMAN,ESTRADA, IRIS,ESTELA</t>
  </si>
  <si>
    <t>E573746230</t>
  </si>
  <si>
    <t>ORTEGA,CORTEZ,,OSCAR, ALEJANDRO</t>
  </si>
  <si>
    <t>41613414</t>
  </si>
  <si>
    <t>SERVICIO DE TRANSPORTE DE PERSONAS EL 8 DE OCTUBRE DEL AÑO 2025 CONSISTENTE EN 10 BUSES CON CAPACIDAD DE 50 PERSONAS DESDE VARIOS PUNTOS DE GUATEMALA HACIA EL POLIDEPORTIVO PARQUE ERICK BARRONDO, IDA Y VUELTA. SOLICITADO POR LA SECCIÓN DE ESCUELAS SEGURAS DEL DEPARTAMENTO DE ORGANIZACIÓN PARA LA PREVENCIÓN DE LA VIOLENCIA JUVENIL</t>
  </si>
  <si>
    <t>E572371985</t>
  </si>
  <si>
    <t xml:space="preserve">	72601103</t>
  </si>
  <si>
    <t>2CF0BB3A</t>
  </si>
  <si>
    <t>SERVICIO DE ELABORACIÓN DE 60 BANNERS TIPO ROLL UPS Y 60 MANTAS VINÍLICAS CON OJETES, AMBAS CON TEMÁTICA DE UN DÍA CON MI COMUNIDAD. SOLICITADO POR LA SECCIÓN DE GÉNERO Y MULTICULTURALIDAD DEL DEPARTAMENTO ORGANIZACIÓN COMUNITARIA PARA LA PREVENCIÓN</t>
  </si>
  <si>
    <t>ALFARO,,,LUIS,FERNANDO</t>
  </si>
  <si>
    <t>E572375522</t>
  </si>
  <si>
    <t xml:space="preserve">3033876914	</t>
  </si>
  <si>
    <t xml:space="preserve">	00A027BF</t>
  </si>
  <si>
    <t>COMPRA DE 1500 PINCELES NÚMERO 9 Y 1500 PINCELES NÚMERO 1 PARA DISTRIBUIR A 1500 PARTICIPANTES DE LA ESCUELA DE VACACIONES 2025 PARA PROMOVER EL USO POSITIVO DEL TIEMPO LIBRE A TRAVÉS DE ACTIVIDADES FORMATIVAS. SOLICITADO POR VARIAS SECCIONES DEL DEPARTAMENTO ORGANIZACIÓN PARA LA PREVENCIÓN DE LA VIOLENCIA JUVENIL</t>
  </si>
  <si>
    <t>E570141745</t>
  </si>
  <si>
    <t>10B0A059</t>
  </si>
  <si>
    <t xml:space="preserve">3562619006	</t>
  </si>
  <si>
    <t xml:space="preserve">	67BABD51</t>
  </si>
  <si>
    <t xml:space="preserve">	F2D76EFE</t>
  </si>
  <si>
    <t>SERVICIO DE IMPRESIÓN DE DIEZ MANTAS VINÍLICAS DE 230 X 300 CM DE TALENTO QUE TRANSFORMA PARA DESARROLLAR HERRAMIENTAS SOCIALMENTE INTERACTIVAS ORIENTADAS AL REFORZAMIENTO DEL APRENDIZAJE SOBRE PREVENCIÓN DE LA VIOLENCIA JUVENIL. SOLICITADO POR LA SECCIÓN PARTICIPACIÓN JUVENIL DEL DEPARTAMENTO ORGANIZACIÓN PARA LA PREVENCIÓN DE LA VIOLENCIA JUVENIL</t>
  </si>
  <si>
    <t>E570166012</t>
  </si>
  <si>
    <t>60200D77</t>
  </si>
  <si>
    <t>C279C089</t>
  </si>
  <si>
    <t>COMPRA DE 500 VALES DE ALIMENTOS QUE SE UTILIZARÁN PARA CONTAR CON INSUMOS PARA LAS REUNIONES DE TRABAJO, ASÍ COMO ACTIVIDADES EMERGENTES QUE REQUIEREN DE LA NO INTERRUPCIÓN DE LA PARTICIPACIÓN DE LOS ASISTENTES PARA CONTINUAR DESARROLLANDO LAS ACTIVIDADES. SOLICITADO POR LA SECCIÓN DE APOYO LOGÍSTICO DEL DEPARTAMENTO ADMINISTRATIVO FINANCIERO</t>
  </si>
  <si>
    <t>INDUSTRIA DE HAMBURGUESAS SOCIEDAD ANONIMA</t>
  </si>
  <si>
    <t>4521587</t>
  </si>
  <si>
    <t>E572676441</t>
  </si>
  <si>
    <t>5ED34CA7</t>
  </si>
  <si>
    <t>SERVICIO DE 300 REFACCIONES ENTREGADAS EL 24 DE OCTUBRE DE 2025 EN LA ESCUELA NORMAL RURAL NO. 5 JULIO ROSADO PARA ASISTENTES DEL FESTIVAL QUE LO ÚNICO QUE TRABAJE SEA SU IMAGINACIÓN. SOLICITADO POR LA SECCIÓN DE ESCUELAS SEGURAS DEL DEPARTAMENTO ORGANIZACIÓN PARA LA PREVENCIÓN DE LA VIOLENCIA JUVENIL</t>
  </si>
  <si>
    <t>E571720935</t>
  </si>
  <si>
    <t>350C24EF</t>
  </si>
  <si>
    <t>TRANSPORTE DE PERSONAS QUE INCLUYÓ 1 BUS CON CAPACIDAD DE 50 PERSONAS EL SÁBADO 27 DE SEPTIEMBRE DESDE 30 AVENIDA "D" 13-49 CIUDAD DE PLATA ZONA 7 CIUDAD DE GUATEMALA HACIA KILÓMETRO 67 SACATEPÉQUEZ Y ESTADIO MUNICIPAL DE SAN MIGUEL DUEÑAS SACATEPÉQUEZ IDA Y VUELTA. SOLICITADO POR LA SECCIÓN DE ESCUELAS SEGURAS DEL DEPARTAMENTO DE ORGANIZACIÓN PARA LA PREVENCIÓN DE LA VIOLENCIA JUVENIL</t>
  </si>
  <si>
    <t>E570516730</t>
  </si>
  <si>
    <t xml:space="preserve">957762793	</t>
  </si>
  <si>
    <t xml:space="preserve">	D08EFD27</t>
  </si>
  <si>
    <t>INVERSIONES Y LOGISTICA FBL, SOCIEDAD ANÓNIMA</t>
  </si>
  <si>
    <t>COMPRA DE 200 REFACCIONES PARA LA ACTIVIDAD DIALOGOS DEL FUTURO EN COORDINACIÓN INTERINSTITUCIONAL A TRAVÉS DE ACTIVIDADES DEL ARTE DESDE LAS JUVENTUDES, EN LAS INSTALACIONES DEL CONSEJO NACIONAL DE LA JUVENTUD. SOLICITADO POR LA SECCIÓN DE PARTICIPACIÓN JUVENIL DEL DEPARTAMENTO DE ORGANIZACIÓN PARA LA PREVENCIÓN DE LA VIOLENCIA JUVENIL</t>
  </si>
  <si>
    <t>119387158</t>
  </si>
  <si>
    <t>E572688725</t>
  </si>
  <si>
    <t>86DD74F4</t>
  </si>
  <si>
    <t>COMPRA DE 24 MARCADORES PERMANENTES DE TINTA METÁLICA PARA MARCAR LOS BIENES QUE PERTENECEN A LA UNIDAD. SOLICITADO POR LA SECCIÓN DE ALMACÉN E INVENTARIO DEL DEPARTAMENTO ADMINISTRATIVO FINANCIERO</t>
  </si>
  <si>
    <t>JOSO, SOCIEDAD ANONIMA.</t>
  </si>
  <si>
    <t>25294016</t>
  </si>
  <si>
    <t>E571358845</t>
  </si>
  <si>
    <t>EC1D40FB</t>
  </si>
  <si>
    <t>MARCOS PARA ENMARCAR DIPLOMAS DE GANADORES DE CERTAMEN DE DIBUJO Y PINTURA YO SOY PREVENCIÓN SOLICITADO POR LA SECCIÓN DE ESCUELAS SEGURAS DEL DEPARTAMENTO DE ORGANIZACIÓN PARA LA PREVENCIÓN DE LA VIOLENCIA JUVENIL DEL UPCV.</t>
  </si>
  <si>
    <t>E570960266</t>
  </si>
  <si>
    <t>73EBC4E6</t>
  </si>
  <si>
    <t>INKS &amp; TECHNOLOGY, SOCIEDAD ANONIMA</t>
  </si>
  <si>
    <t>SERVICIO DE ACTIVACIÓN TEMPORAL DE LICENCIA DE ENVATO ELEMENTS POR UN PERÍODO DE DOS MESES, CON EL PROPÓSITO DE HABILITAR LA DESCARGA DE RECURSOS DIGITALES NECESARIOS PARA EL DESARROLLO DE MATERIALES INSTITUCIONALES. SOLICITADO POR LA SECCIÓN DE COMUNICACIÓN SOCIAL DEL DEPARTAMENTO DE PLANIFICACIÓN ESTRATÉGICA Y GESTIÓN POR RESULTADOS.</t>
  </si>
  <si>
    <t>57914788</t>
  </si>
  <si>
    <t>E572212364</t>
  </si>
  <si>
    <t>131FD101</t>
  </si>
  <si>
    <t>COMPRA DE 700 BEBIDAS REHIDRATANTES DE 600 MILILITROS PARA UTILIZARLOS COMO INCENTIVO PARA LAS ACTIVIDADES FORMATIVAS Y RECREATIVAS A NIVEL METROPOLITANO Y DEPARTAMENTAL. SOLICITADO POR LA SECCIÓN DE PARTICIPACIÓN JUVENIL DEL DEPARTAMENTO DE ORGANIZACIÓN PARA LA PREVENCIÓN DE LA VIOLENCIA JUVENIL</t>
  </si>
  <si>
    <t>E570683432</t>
  </si>
  <si>
    <t xml:space="preserve">	B99E7BF2</t>
  </si>
  <si>
    <t>SERVICIO DE ELABORACIÓN DE QUINIENTOS CINCUENTA AFICHES SOBRE ESCUELA DE VACACIONES CONAPRE 2025, PARA LA SOCIALIZACIÓN A NIVEL NACIONAL DE PARTE DE LA SECCIÓN DE ESCUELAS SEGURAS. SOLICITADO POR LA SECCIÓN DE ESCUELAS SEGURAS DEL DEPARTAMENTO ORGANIZACIÓN PARA LA PREVENCIÓN DE LA VIOLENCIA JUVENIL</t>
  </si>
  <si>
    <t>E571532632</t>
  </si>
  <si>
    <t>8773D50C</t>
  </si>
  <si>
    <t>COMPRA DE 334 PAQUETES DE 12 GALLETAS WAFFLE PARA DISTRIBUIR A JÓVENES DE LAS JUNTAS DE PARTICIPACIÓN JUVENIL A NIVEL METROPOLITANO Y DEPARTAMENTAL. SOLICITADO PORA LA SECCIÓN DE PARTICIPACIÓN JUVENIL DEL DEPARTAMENTO DE ORGANIZACIÓN PARA LA PREVENCIÓN DE LA VIOLENCIA JUVENIL.</t>
  </si>
  <si>
    <t>E570684315</t>
  </si>
  <si>
    <t>543B2D40</t>
  </si>
  <si>
    <t>SERVICIO DE 50 ALMUERZOS ENTREGADOS EL 26 DE AGOSTO DE 2025 EN ALDEA PALMERAS, QUESADA, JUTIAPA PARA LA CAPACITACIÓN DE DERECHOS DE LOS PUEBLOS INDÍGENAS EN EL MARCO DEL DÍA NACIONAL E INTERNACIONAL DE LOS PUEBLOS. SOLICITADO POR LA SECCIÓN DE GÉNERO Y MULTICULTURALIDAD DEL DEPARTAMENTO ORGANIZACIÓN COMUNITARIA PARA LA PREVENCIÓN.</t>
  </si>
  <si>
    <t>CONTRERAS,ORELLANA,, JORGE,MARIO</t>
  </si>
  <si>
    <t>45570140</t>
  </si>
  <si>
    <t>E571568440</t>
  </si>
  <si>
    <t xml:space="preserve">2D4849CB </t>
  </si>
  <si>
    <t>SERVICIO DE REPARACIÓN PARA VEHÍCULO O 711BBZ DE LA UNIDAD CONSISTENTE EN EL CAMBIO DE LAS CANDELAS DE PRECALENTAMIENTO. SOLICITADO POR LA SECCIÓN DE APOYO LOGÍSTICO DEL DEPARTAMENTO ADMINISTRATIVO FINANCIERO</t>
  </si>
  <si>
    <t>E571532756</t>
  </si>
  <si>
    <t>73171613</t>
  </si>
  <si>
    <t>INDUSTRIA DE PRODUCTOS Y SERVICIOS, SOCIEDAD ANONIMA</t>
  </si>
  <si>
    <t>96787112</t>
  </si>
  <si>
    <t>COMPRA DE DISPENSABORES DE PAPEL HIGIENICO, MANOS Y JABÓN LIQUIDO LOS CUALES SERÁN INSTALADOS EN LOS BAÑOS DE LA UPCV SOLICITADO POR LA SECCIÓN DE LOGISTÍCA.</t>
  </si>
  <si>
    <t>E571465293</t>
  </si>
  <si>
    <t xml:space="preserve">	A5C9F765</t>
  </si>
  <si>
    <t>25 REFACCIONES SOLICITADAS PARA LA REUNIÓN DE GLASSWING INTERNATIONAL CON EL PROGRAMA DE PREVENCIÓN Y ERRADICACIÓN DE LA VIOLENCIA INTRAFAMILIAR Y LA SECCIÓN DE PREVENCIÓN POST PENITENCIARIA EL 6 DE NOVIEMBRE EN LA NUEVA SEDE DE PROPEVI. SOLICITADA POR LA SECCIÓN DE POST PENITENCIARIA DEL DEPARTAMENTO ORGANIZACIÓN COMUNITARIA PARA LA PREVENCIÓN</t>
  </si>
  <si>
    <t>E572538383</t>
  </si>
  <si>
    <t>5A217D1D</t>
  </si>
  <si>
    <t>COMPRA DE INSUMOS DE LIBRERÍA VARIOS PARA DELEGADOS DEPARTAMENTALES EN EL EJERCICIO DE SUS LABORES. SOLICITADO POR LA SECCIÓN DE PARTICIPACIÓN JUVENIL DEL DEPARTAMENTO DE ORGANIZACIÓN PARA LA PREVENCIÓN DE LA VIOLENCIA JUVENIL</t>
  </si>
  <si>
    <t>E571531512</t>
  </si>
  <si>
    <t>A81E53AF</t>
  </si>
  <si>
    <t>COMPRA DE 200 AFICHES PARA EL EVENTO UN DIA CON MI COMUNIDAD EN CUMPLIMIENTO Y EN BASE DE LOS 5 EJES DE LA POLÍTICA NACIONAL DE PREVENCIÓN DE LA VIOLENCIA Y EL DELITO, SEGURIDAD CIUDADANA Y CONVIVENCIA PACÍFICA 2014-2034. SOLICITADO POR LA SECCIÓN COMUNICACIÓN SOCIAL Y DEL DEPARTAMENTO PLANIFICACIÓN ESTRATÉGICA Y GESTIÓN POR RESULTADOS</t>
  </si>
  <si>
    <t>E570351138</t>
  </si>
  <si>
    <t xml:space="preserve">	B03383E8</t>
  </si>
  <si>
    <t>ALVARADO,AJCHE,,CESAR,AUGUSTO</t>
  </si>
  <si>
    <t>ALQUILER DE SONIDO, PANTALLAS LED Y GENERADOR ELÉCTRICO, PARA EL ENCUENTRO "DOCENTES POR LA PREVENCIÓN AL SERVICIO DE LA EDUCACIÓN" EL 17 DE OCTUBRE DE 2025 EN EL SALÓN DE USOS MÚLTIPLES JOSÉ LUIS JUÁREZ ROMERO. SOLICITADO POR LA SECCIÓN DE ESCUELAS SEGURAS DEL DEPARTAMENTO ORGANIZACIÓN PARA LA PREVENCIÓN DE LA VIOLENCIA</t>
  </si>
  <si>
    <t>46814906</t>
  </si>
  <si>
    <t>E572651988</t>
  </si>
  <si>
    <t xml:space="preserve">	D4EFD3E0</t>
  </si>
  <si>
    <t>ADQUISICIÓN DE 13 BATERÍAS PARA USO DE LOS VEHÍCULOS A CARGO DE LA UNIDAD PARA LA PREVENCIÓN COMUNITARIA DE LA VIOLENCIA.</t>
  </si>
  <si>
    <t>CANELLA SOCIEDAD ANONIMA</t>
  </si>
  <si>
    <t>325619</t>
  </si>
  <si>
    <t>E572166427</t>
  </si>
  <si>
    <t xml:space="preserve">C1128F34 </t>
  </si>
  <si>
    <t>ALQUILER DE SONIDO, PANTALLAS LED Y GENERADOR ELÉCTRICO, PARA EL FESTIVAL "QUE LO ÚNICO QUE TRABAJE, SEA SU IMAGINACIÓN" EL 24 DE OCTUBRE DE 2025 EN LA ESCUELA NORMAR RURAL NO 5 JULIO ROSADO. SOLICITADO POR LA SECCIÓN DE ESCUELAS SEGURAS DEL DEPARTAMENTO ORGANIZACIÓN PARA LA PREVENCIÓN DE LA VIOLENCIA.</t>
  </si>
  <si>
    <t>LLAMAS,MORALES,,EVELIN,YOJANA</t>
  </si>
  <si>
    <t>40286401</t>
  </si>
  <si>
    <t>E572640781</t>
  </si>
  <si>
    <t xml:space="preserve">	0628409A</t>
  </si>
  <si>
    <t>HUMAN PROFESSIONAL GROUP, SOCIEDAD ANONIMA</t>
  </si>
  <si>
    <t>107787873</t>
  </si>
  <si>
    <t>ADQUISICION DE 500 PLAYERAS CON IMAGENES INSTITUCIONALES Y LOGOTIPOS DE GOBIERNO, PARA ENTREGAR EN DIFERENTES ACTIVIDADES DE PREVENCION DE LA VIOLENCIA UPCV-MINGOB.</t>
  </si>
  <si>
    <t>E572163029</t>
  </si>
  <si>
    <t xml:space="preserve">	E20C6FB5</t>
  </si>
  <si>
    <t>RODRIGUEZ,RUANO,,SOILA,AMADILIA</t>
  </si>
  <si>
    <t>SERVICIO DE ELABORACIÓN DE 50,000 VOLANTES DE INVOLUCRAMIENTO A PANDILLAS DE UN CUARTO DE CARTA FULL COLOR PARA EL DESARROLLO DE ACTIVIDADES CON TEMAS DE PREVENCIÓN DE LA VIOLENCIA A NIVEL NACIONAL. SOLICITADO POR PROPEVI / PSICOLOGÍA DEL DEPARTAMENTO DE ORGANIZACIÓN COMUNITARIA PARA LA PREVENCIÓN</t>
  </si>
  <si>
    <t>E570729912</t>
  </si>
  <si>
    <t xml:space="preserve">	D7C64264</t>
  </si>
  <si>
    <t>SERVICIO DE MANTENIMIENTO PARA 24 VEHÍCULOS QUE ESTÁN A DISPOSICIÓN DE LA UPCV PARA REALIZAR LAS DIFERENTES COMISIONES DE LAS SECCIONES Y DEPARTAMENTOS.</t>
  </si>
  <si>
    <t>MERIDA,JIMENEZ,,CARLOS, ABDUL</t>
  </si>
  <si>
    <t>30729742</t>
  </si>
  <si>
    <t>E573136718</t>
  </si>
  <si>
    <t xml:space="preserve">	74F7DDFA</t>
  </si>
  <si>
    <t>Pago de un servicio de seguridad y vigilancia para la caja fuerte que resguarda los cupones de combustible utilizados para abastecer la flotilla de vehículos de la Unidad para la Prevención Comunitaria de la Violencia -UPCV-, correspondiente al mes de octubre 2025, la cual se encuentra ubicada en la oficina de Coordinación General de esta Unidad, a efecto de mejorar la guarda y custodia de los cupones evitando correr riesgo de robo o extravío.</t>
  </si>
  <si>
    <t>E573019932</t>
  </si>
  <si>
    <t>PROTECCIÓN ELECTRONICA, S .A.</t>
  </si>
  <si>
    <t>4991842</t>
  </si>
  <si>
    <t>60415067</t>
  </si>
  <si>
    <t>ALQUILER DE SONIDO, PANTALLA LED Y GENERADOR ELECTRICO PARA LA CONMEMORACIÓN DEL PRIMER ANIVERSARIO DE LAS ACCIONES DE PREVENCIÓN EN ZONA 21 EN EL PARQUE DE LA PAZ CARLOS EL PESCADITO RUIZ EL 15 DE OCTUBRE DE 2025. SOLICITADO POR LA SECCIÓN DE COMUNICACIÓN SOCIAL DEL DEPARTAMENTO DE PLANIFICACIÓN ESTRATÉGICA Y GESTIÓN POR RESULTADOS</t>
  </si>
  <si>
    <t>MORALES,SANCHEZ,, EDELMIRA,VERONICA</t>
  </si>
  <si>
    <t>56903995</t>
  </si>
  <si>
    <t>E572650469</t>
  </si>
  <si>
    <t>7AEC9B9A</t>
  </si>
  <si>
    <t>ADQUISICION DE INSUMOS DE LIBRERIA PARA DIFERENTES TALLERES CON ADOLECENTES QUE SE ENCUENTRAN EN CONFLICTO CON LA LEY PENAL, EN CUMPLIMIENTO A LA POLICIA NACIONAL DE PREVENCION DE LA VIOLENCIA Y EL DELITO, SEGURIDAD CIUDADANA Y CONVIVENCIA.</t>
  </si>
  <si>
    <t>E568748611</t>
  </si>
  <si>
    <t>0AB9CCFD</t>
  </si>
  <si>
    <t>ALQUILER DE SONIDO Y GENERADOR ELÉCTRICO, PARA EL FORO LAS JUVENTUDES Y LOS RIESGOS FRENTE A LAS TECNOLOGÍAS DE LA INFORMACIÓN Y COMUNICACIÓN EL 16 DE OCTUBRE. SOLICITADO POR LA SECCIÓN DE ESCUELAS SEGURAS DEL DEPARTAMENTO ORGANIZACIÓN PARA LA PREVENCIÓN DE LA VIOLENCIA.</t>
  </si>
  <si>
    <t>ALVARADO,AJCHE,,CESAR, AUGUSTO</t>
  </si>
  <si>
    <t>E572538944</t>
  </si>
  <si>
    <t>A1DBF4C4</t>
  </si>
  <si>
    <t>LLAMAS,MORALES,,EVELIN, YOJANA</t>
  </si>
  <si>
    <t>ALQUILER DE SONIDO Y GENERADOR ELÉCTRICO, PARA EL FORO "LAS JUVENTUDES Y LOS RIESGOS FRENTE A LAS TECNOLOGÍAS DE LA INFORMACIÓN Y COMUNICACIÓN" EL 23 OCTUBRE DE 2025 EN LA ESCUELA NORMAL RURAL NO. 5 JULIO ROSADO PINELO. SOLICITADO POR LA SECCIÓN DE ESCUELAS SEGURAS DEL DEPARTAMENTO ORGANIZACIÓN PARA LA PREVENCIÓN DE LA VIOLENCIA.</t>
  </si>
  <si>
    <t>E572640560</t>
  </si>
  <si>
    <t>ALQUILER DE SONIDO Y GENERADOR ELÉCTRICO, PARA EL FORO "LAS JUVENTUDES Y LOS RIESGOS FRENTE A LAS TECNOLOGÍAS DE LA INFORMACIÓN Y COMUNICACIÓN", EL 29 DE OCTUBRE EN INSTITUTO NACIONAL DE EDUCACIÓN BÁSICA EXPERIMENTAL CARLOS SAMAYOA CHINCHILLA, ESCUINTLA. SOLICITADO POR LA SECCIÓN DE ESCUELAS SEGURAS DEL DEPARTAMENTO DE ORGANIZACIÓN PARA LA PREVENCIÓN DE LA VIOLENCIA JUVENIL</t>
  </si>
  <si>
    <t>ALFARO,CRUZ,,CESAR, EDUARDO</t>
  </si>
  <si>
    <t>4707249</t>
  </si>
  <si>
    <t>E572700210</t>
  </si>
  <si>
    <t xml:space="preserve">	A9DD2F85</t>
  </si>
  <si>
    <t xml:space="preserve">	3D4357B6</t>
  </si>
  <si>
    <t>COMPRA DE UN ROTAFOLIO CON PIZARRÓN PARA LA ESQUEMATIZACIÓN Y PRESENTACIÓN DE CONTENIDOS CLAVE SER UTILIZADO EN LAS CAPACITACIONES A DESARROLLAR POR EL DEPARTAMENTO DE CAPACITACIÓN Y DESARROLLO INSTITUCIONAL. SOLICITADO POR LA SECCIÓN DE CAPACITACIÓN DEL DEPARTAMENTO DE CAPACITACIÓN Y DESARROLLO INSTITUCIONAL.</t>
  </si>
  <si>
    <t>JOSO, SOCIEDAD ANONIMA</t>
  </si>
  <si>
    <t>E572807155</t>
  </si>
  <si>
    <t xml:space="preserve">2765767426	</t>
  </si>
  <si>
    <t xml:space="preserve">	96ECACEE</t>
  </si>
  <si>
    <t>COMPRA DE 100 CAJAS DE BOLIGRAFOS AZULES DE PUNTA MEDIANO Y DE 50 PAQUETES DE 125 INDICADORES DE FLECHA PARA LAS ACTIVIDADES QUE LLEVA A CABO LA SECCIÓN DE PREVENCIÓN POST-PENITENCIARIA. SOLICITADO POR LA SECCIÓN DE POST PENITENCIARIO DEL DEPARTAMENTO DE ORGANIZACIÓN COMUNITARIA PARA LA PREVENCIÓN</t>
  </si>
  <si>
    <t>E572808194</t>
  </si>
  <si>
    <t>B8276E5F</t>
  </si>
  <si>
    <t>LICENCIA DE SOFTWARE CANVA PRO DE 1 A 5 USUARIOS POR UN AÑO PARA DISEÑAR, PRODUCIR Y GESTIONAR MATERIALES GRÁFICOS Y AUDIOVISUALES INSTITUCIONALES PARA REDES SOCIALES Y MATERIAL EDUCATIVO. SOLICITADO POR LA SECCIÓN DE COMUNICACIÓN SOCIAL DEL DEPARTAMENTO DE PLANIFICACIÓN ESTRATÉGICA Y GESTIÓN POR RESULTADOS</t>
  </si>
  <si>
    <t>ABRACADABRA, SOCIEDAD ANÓNIMA</t>
  </si>
  <si>
    <t>114691150</t>
  </si>
  <si>
    <t>E573153337</t>
  </si>
  <si>
    <t>FC6E0577</t>
  </si>
  <si>
    <t>SERVICIO DE REPARACIÓN DEL SISTEMA DE TRANSMISIÓN DEL VEHÍCULO HIACE 2019 CON PLACAS O-634BBW EL CUAL ESTÁ ASIGNADO EN LA FLOTILLA VEHICULAR DE LA UNIDAD. SOLICITADO POR LA SECCIÓN DE APOYO LOGÍSTICO DEL DEPARTAMENTO ADMINISTRATIVO FINANCIERO</t>
  </si>
  <si>
    <t>E573154546</t>
  </si>
  <si>
    <t>B1BD6A02</t>
  </si>
  <si>
    <t>SERVICIO DE REPARACIÓN DEL SISTEMA DE FRENOS 10 VEHÍCULOS LOS CUALES SE ENCUENTRAN AL SERVICIO DE LA UNIDAD. SOLICITADO POR LA SECCIÓN DE APOYO LOGÍSTICO DEL DEPARTAMENTO ADMINISTRATIVO FINANCIERO</t>
  </si>
  <si>
    <t>E573155305</t>
  </si>
  <si>
    <t>278FF955</t>
  </si>
  <si>
    <t>SERVICIO DE RENOVACIÓN DE SERVICIO DE HOSTING DE AULA VIRTUAL POR 12 MESES, INCLUYENDO LA INFRAESTRUCTURA, TECNOLOGÍA Y COMUNICACIONES PARA LA FORMACIÓN A DISTANCIA DEL PERSONAL DE LA UNIDAD. SOLICITADO POR LA SECCIÓN DE INFORMÁTICA DEL DEPARTAMENTO ADMINISTRATIVO FINANCIERO</t>
  </si>
  <si>
    <t>SOFTWARE PLUS, SOCIEDAD ANÓNIMA</t>
  </si>
  <si>
    <t>120271397</t>
  </si>
  <si>
    <t>E573300011</t>
  </si>
  <si>
    <t>02E85CFC</t>
  </si>
  <si>
    <t>COMPRA DE 5 CAJAS PARA ARCHIVO PARA ALMACENAMIENTO Y RESGUARDO DE DOCUMENTOS DE LA SECCIÓN DE PREVENCIÓN POST PENITENCIARIA. SOLICITADO POR LA SECCIÓN DE POST PENITENCIARIO DEL DEPARTAMENTO DE ORGANIZACIÓN COMUNITARIA PARA LA PREVENCIÓN</t>
  </si>
  <si>
    <t>E572927185</t>
  </si>
  <si>
    <t>F72D741D</t>
  </si>
  <si>
    <t>SERVICIO DE LICENCIA DE CHATGPT PRO PARA OPTIMIZAR LOS PROCESOS DE GENERACIÓN DE CONTENIDOS Y AGILIZAR LA PLANIFICACIÓN DE MATERIALES EDUCATIVOS. SOLICITADO POR LA SECCIÓN DE COMUNICACIÓN SOCIAL DEL DEPARTAMENTO PLANIFICACIÓN ESTRATÉGICA Y GESETIÓN POR RESULTADOS.</t>
  </si>
  <si>
    <t>E572702183</t>
  </si>
  <si>
    <t>2FAAC467</t>
  </si>
  <si>
    <t>ALVAREZ,YOC,SAMAYOA, BARBARA,MARIA</t>
  </si>
  <si>
    <t>COMPRA DE BOTIQUINES DE PRIMEROS AUXILIOS PARA SER UTILIZADOS POR LAS SECCIONES ESPECIALIZADAS EN LAS SEDES DEL PROGRAMA DE PREVENCIÓN Y ERRADICACIÓN DE LA VIOLENCIA INTRAFAMILIAR. SOLICITADO POR PROPEVI / PSICOLOGÍA DEL DEPARTAMENTO DE ORGANIZACIÓN COMUNITARIA PARA LA PREVENCIÓN</t>
  </si>
  <si>
    <t>56067267</t>
  </si>
  <si>
    <t>E573563535</t>
  </si>
  <si>
    <t>ADD76BA2</t>
  </si>
  <si>
    <t>Responsable de actualización de información: Billy Frank Turcios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</si>
</sst>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quot;#,##0.00;[Red]\-&quot;Q&quot;#,##0.00"/>
    <numFmt numFmtId="43" formatCode="_-* #,##0.00_-;\-* #,##0.00_-;_-* &quot;-&quot;??_-;_-@_-"/>
    <numFmt numFmtId="164" formatCode="_-&quot;$&quot;* #,##0.00_-;\-&quot;$&quot;* #,##0.00_-;_-&quot;$&quot;* &quot;-&quot;??_-;_-@_-"/>
    <numFmt numFmtId="165" formatCode="d/m/yyyy"/>
    <numFmt numFmtId="166" formatCode="[$Q-100A]#,##0.00"/>
    <numFmt numFmtId="167" formatCode="_-&quot;Q&quot;* #,##0.00_-;\-&quot;Q&quot;* #,##0.00_-;_-&quot;Q&quot;* &quot;-&quot;??_-;_-@"/>
    <numFmt numFmtId="168" formatCode="_([$Q-100A]* #,##0.00_);_([$Q-100A]* \(#,##0.00\);_([$Q-100A]* &quot;-&quot;??_);_(@_)"/>
  </numFmts>
  <fonts count="22" x14ac:knownFonts="1">
    <font>
      <sz val="10"/>
      <color rgb="FF000000"/>
      <name val="ARIAL"/>
      <scheme val="minor"/>
    </font>
    <font>
      <sz val="10"/>
      <color rgb="FF000000"/>
      <name val="Arial"/>
      <family val="2"/>
    </font>
    <font>
      <b/>
      <sz val="16"/>
      <color rgb="FFFF0000"/>
      <name val="Arial"/>
      <family val="2"/>
    </font>
    <font>
      <sz val="10"/>
      <name val="Arial"/>
      <family val="2"/>
    </font>
    <font>
      <b/>
      <sz val="11"/>
      <color rgb="FF000000"/>
      <name val="Arial"/>
      <family val="2"/>
    </font>
    <font>
      <b/>
      <u/>
      <sz val="11"/>
      <color rgb="FF000000"/>
      <name val="Arial"/>
      <family val="2"/>
    </font>
    <font>
      <b/>
      <u/>
      <sz val="11"/>
      <color rgb="FF000000"/>
      <name val="Arial"/>
      <family val="2"/>
    </font>
    <font>
      <b/>
      <u/>
      <sz val="11"/>
      <color rgb="FF000000"/>
      <name val="Arial"/>
      <family val="2"/>
    </font>
    <font>
      <b/>
      <u/>
      <sz val="11"/>
      <color rgb="FF000000"/>
      <name val="Arial"/>
      <family val="2"/>
    </font>
    <font>
      <sz val="10"/>
      <color rgb="FF000000"/>
      <name val="ARIAL"/>
      <family val="2"/>
      <scheme val="minor"/>
    </font>
    <font>
      <sz val="11"/>
      <color rgb="FF000000"/>
      <name val="Arial"/>
      <family val="2"/>
    </font>
    <font>
      <u/>
      <sz val="11"/>
      <color rgb="FF000000"/>
      <name val="Arial"/>
      <family val="2"/>
    </font>
    <font>
      <b/>
      <sz val="10"/>
      <color theme="1"/>
      <name val="ARIAL"/>
      <family val="2"/>
      <scheme val="major"/>
    </font>
    <font>
      <b/>
      <sz val="10"/>
      <color rgb="FF000000"/>
      <name val="ARIAL"/>
      <family val="2"/>
      <scheme val="major"/>
    </font>
    <font>
      <u/>
      <sz val="10"/>
      <color theme="10"/>
      <name val="ARIAL"/>
      <family val="2"/>
      <scheme val="minor"/>
    </font>
    <font>
      <sz val="8"/>
      <color theme="1"/>
      <name val="ARIAL"/>
      <family val="2"/>
    </font>
    <font>
      <sz val="8"/>
      <color rgb="FF000000"/>
      <name val="ARIAL"/>
      <family val="2"/>
    </font>
    <font>
      <sz val="8"/>
      <color rgb="FF000000"/>
      <name val="Calibri"/>
      <family val="2"/>
    </font>
    <font>
      <sz val="8"/>
      <color theme="1"/>
      <name val="Calibri"/>
      <family val="2"/>
    </font>
    <font>
      <sz val="8"/>
      <name val="Calibri"/>
      <family val="2"/>
    </font>
    <font>
      <sz val="10"/>
      <color rgb="FF000000"/>
      <name val="ARIAL"/>
      <family val="2"/>
      <scheme val="minor"/>
    </font>
    <font>
      <sz val="8"/>
      <name val="ARIAL"/>
      <family val="2"/>
    </font>
  </fonts>
  <fills count="10">
    <fill>
      <patternFill patternType="none"/>
    </fill>
    <fill>
      <patternFill patternType="gray125"/>
    </fill>
    <fill>
      <patternFill patternType="solid">
        <fgColor theme="0"/>
        <bgColor theme="0"/>
      </patternFill>
    </fill>
    <fill>
      <patternFill patternType="solid">
        <fgColor rgb="FF00B0F0"/>
        <bgColor rgb="FF00B0F0"/>
      </patternFill>
    </fill>
    <fill>
      <patternFill patternType="solid">
        <fgColor theme="0"/>
        <bgColor indexed="64"/>
      </patternFill>
    </fill>
    <fill>
      <patternFill patternType="solid">
        <fgColor theme="0"/>
        <bgColor rgb="FF00B0F0"/>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8"/>
      </left>
      <right/>
      <top/>
      <bottom style="thin">
        <color indexed="8"/>
      </bottom>
      <diagonal/>
    </border>
    <border>
      <left style="double">
        <color indexed="8"/>
      </left>
      <right style="double">
        <color indexed="8"/>
      </right>
      <top/>
      <bottom style="thin">
        <color indexed="8"/>
      </bottom>
      <diagonal/>
    </border>
    <border>
      <left style="double">
        <color indexed="8"/>
      </left>
      <right style="double">
        <color indexed="8"/>
      </right>
      <top style="thin">
        <color indexed="64"/>
      </top>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bottom style="thin">
        <color indexed="64"/>
      </bottom>
      <diagonal/>
    </border>
    <border>
      <left/>
      <right style="double">
        <color indexed="8"/>
      </right>
      <top/>
      <bottom style="thin">
        <color indexed="64"/>
      </bottom>
      <diagonal/>
    </border>
    <border>
      <left style="double">
        <color indexed="8"/>
      </left>
      <right style="double">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8"/>
      </left>
      <right style="double">
        <color indexed="8"/>
      </right>
      <top/>
      <bottom/>
      <diagonal/>
    </border>
    <border>
      <left style="double">
        <color indexed="8"/>
      </left>
      <right style="double">
        <color indexed="8"/>
      </right>
      <top style="thin">
        <color indexed="8"/>
      </top>
      <bottom style="thin">
        <color indexed="64"/>
      </bottom>
      <diagonal/>
    </border>
    <border>
      <left style="double">
        <color indexed="8"/>
      </left>
      <right/>
      <top/>
      <bottom style="thin">
        <color indexed="64"/>
      </bottom>
      <diagonal/>
    </border>
  </borders>
  <cellStyleXfs count="16">
    <xf numFmtId="0" fontId="0" fillId="0" borderId="0"/>
    <xf numFmtId="43" fontId="20" fillId="0" borderId="0" applyFont="0" applyFill="0" applyBorder="0" applyAlignment="0" applyProtection="0"/>
    <xf numFmtId="0" fontId="3" fillId="0" borderId="4"/>
    <xf numFmtId="0" fontId="20" fillId="0" borderId="4"/>
    <xf numFmtId="164" fontId="9" fillId="0" borderId="4" applyFont="0" applyFill="0" applyBorder="0" applyAlignment="0" applyProtection="0"/>
    <xf numFmtId="0" fontId="14" fillId="0" borderId="4" applyNumberFormat="0" applyFill="0" applyBorder="0" applyAlignment="0" applyProtection="0"/>
    <xf numFmtId="43" fontId="20" fillId="0" borderId="4" applyFont="0" applyFill="0" applyBorder="0" applyAlignment="0" applyProtection="0"/>
    <xf numFmtId="0" fontId="20" fillId="0" borderId="4"/>
    <xf numFmtId="0" fontId="20" fillId="0" borderId="4"/>
    <xf numFmtId="0" fontId="20" fillId="0" borderId="4"/>
    <xf numFmtId="0" fontId="20" fillId="0" borderId="4"/>
    <xf numFmtId="0" fontId="20" fillId="0" borderId="4"/>
    <xf numFmtId="43" fontId="20" fillId="0" borderId="4" applyFont="0" applyFill="0" applyBorder="0" applyAlignment="0" applyProtection="0"/>
    <xf numFmtId="43" fontId="20" fillId="0" borderId="4" applyFont="0" applyFill="0" applyBorder="0" applyAlignment="0" applyProtection="0"/>
    <xf numFmtId="0" fontId="20" fillId="0" borderId="4"/>
    <xf numFmtId="0" fontId="20" fillId="0" borderId="4"/>
  </cellStyleXfs>
  <cellXfs count="114">
    <xf numFmtId="0" fontId="0" fillId="0" borderId="0" xfId="0" applyFont="1" applyAlignment="1">
      <alignment vertical="top"/>
    </xf>
    <xf numFmtId="165" fontId="6" fillId="2" borderId="4" xfId="0" applyNumberFormat="1" applyFont="1" applyFill="1" applyBorder="1" applyAlignment="1">
      <alignment horizontal="center" vertical="center"/>
    </xf>
    <xf numFmtId="2" fontId="1" fillId="0" borderId="0" xfId="0" applyNumberFormat="1" applyFont="1" applyAlignment="1">
      <alignment vertical="center" wrapText="1"/>
    </xf>
    <xf numFmtId="165" fontId="1" fillId="0" borderId="0" xfId="0" applyNumberFormat="1" applyFont="1" applyAlignment="1">
      <alignment horizontal="center" vertical="center"/>
    </xf>
    <xf numFmtId="0" fontId="0" fillId="0" borderId="0" xfId="0" applyFont="1" applyAlignment="1">
      <alignment horizontal="center" vertical="center"/>
    </xf>
    <xf numFmtId="2" fontId="7" fillId="2" borderId="4" xfId="0" applyNumberFormat="1"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horizontal="center" vertical="center" wrapText="1"/>
    </xf>
    <xf numFmtId="0" fontId="11" fillId="2" borderId="4" xfId="0" applyFont="1" applyFill="1" applyBorder="1" applyAlignment="1">
      <alignment horizontal="center" vertical="center" wrapText="1"/>
    </xf>
    <xf numFmtId="0" fontId="9" fillId="0" borderId="0" xfId="0" applyFont="1" applyAlignment="1">
      <alignment horizontal="center" vertical="center"/>
    </xf>
    <xf numFmtId="0" fontId="0" fillId="0" borderId="4" xfId="0" applyFont="1" applyBorder="1" applyAlignment="1">
      <alignment vertical="top"/>
    </xf>
    <xf numFmtId="0" fontId="0" fillId="0" borderId="4" xfId="0" applyFont="1" applyBorder="1" applyAlignment="1">
      <alignment vertical="center"/>
    </xf>
    <xf numFmtId="165" fontId="1"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66" fontId="1" fillId="0" borderId="0" xfId="0" applyNumberFormat="1" applyFont="1" applyAlignment="1">
      <alignment vertical="center" wrapText="1"/>
    </xf>
    <xf numFmtId="166" fontId="8" fillId="2" borderId="4" xfId="0" applyNumberFormat="1" applyFont="1" applyFill="1" applyBorder="1" applyAlignment="1">
      <alignment vertical="center" wrapText="1"/>
    </xf>
    <xf numFmtId="0" fontId="1" fillId="0" borderId="0" xfId="0" applyFont="1" applyAlignment="1">
      <alignment horizontal="center" vertical="center"/>
    </xf>
    <xf numFmtId="0" fontId="1" fillId="2" borderId="4" xfId="0" applyFont="1" applyFill="1" applyBorder="1" applyAlignment="1">
      <alignment horizontal="center" vertical="center" wrapText="1"/>
    </xf>
    <xf numFmtId="0" fontId="9" fillId="0" borderId="0" xfId="0" applyFont="1" applyAlignment="1">
      <alignment horizontal="center" vertical="center" wrapText="1"/>
    </xf>
    <xf numFmtId="166" fontId="0" fillId="0" borderId="0" xfId="0" applyNumberFormat="1" applyFont="1" applyAlignment="1">
      <alignment vertical="center"/>
    </xf>
    <xf numFmtId="0" fontId="1" fillId="0" borderId="4" xfId="0" applyFont="1" applyBorder="1" applyAlignment="1">
      <alignment horizontal="center" vertical="center" wrapText="1"/>
    </xf>
    <xf numFmtId="0" fontId="16" fillId="0" borderId="5" xfId="0" applyNumberFormat="1" applyFont="1" applyBorder="1" applyAlignment="1">
      <alignment horizontal="center" vertical="center" wrapText="1"/>
    </xf>
    <xf numFmtId="0" fontId="15" fillId="0" borderId="11" xfId="0" applyFont="1" applyBorder="1" applyAlignment="1">
      <alignment horizontal="center" vertical="center" wrapText="1"/>
    </xf>
    <xf numFmtId="168" fontId="15" fillId="0" borderId="8" xfId="1" applyNumberFormat="1" applyFont="1" applyFill="1" applyBorder="1" applyAlignment="1">
      <alignment horizontal="center" vertical="center"/>
    </xf>
    <xf numFmtId="0" fontId="15" fillId="0" borderId="7" xfId="0" applyFont="1" applyBorder="1" applyAlignment="1">
      <alignment horizontal="center" vertical="center" wrapText="1"/>
    </xf>
    <xf numFmtId="49" fontId="15" fillId="0" borderId="8"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0" borderId="11" xfId="0" applyFont="1" applyBorder="1" applyAlignment="1">
      <alignment horizontal="center" vertical="center"/>
    </xf>
    <xf numFmtId="11" fontId="15" fillId="0" borderId="12" xfId="0" applyNumberFormat="1" applyFont="1" applyBorder="1" applyAlignment="1">
      <alignment horizontal="center" vertical="center"/>
    </xf>
    <xf numFmtId="168" fontId="15" fillId="0" borderId="10" xfId="1" applyNumberFormat="1" applyFont="1" applyFill="1" applyBorder="1" applyAlignment="1">
      <alignment horizontal="center" vertical="center"/>
    </xf>
    <xf numFmtId="0" fontId="15" fillId="0" borderId="12" xfId="0" applyFont="1" applyBorder="1" applyAlignment="1">
      <alignment horizontal="center" vertical="center"/>
    </xf>
    <xf numFmtId="168" fontId="21" fillId="0" borderId="10" xfId="1" applyNumberFormat="1" applyFont="1" applyFill="1" applyBorder="1" applyAlignment="1">
      <alignment horizontal="center" vertical="center"/>
    </xf>
    <xf numFmtId="49" fontId="15" fillId="0" borderId="12" xfId="0" applyNumberFormat="1" applyFont="1" applyBorder="1" applyAlignment="1">
      <alignment horizontal="center" vertical="center"/>
    </xf>
    <xf numFmtId="49" fontId="15" fillId="0" borderId="11" xfId="0" applyNumberFormat="1" applyFont="1" applyBorder="1" applyAlignment="1">
      <alignment horizontal="center" vertical="center"/>
    </xf>
    <xf numFmtId="166" fontId="17" fillId="0" borderId="4" xfId="0" applyNumberFormat="1" applyFont="1" applyBorder="1" applyAlignment="1">
      <alignment horizontal="center" vertical="center" wrapText="1"/>
    </xf>
    <xf numFmtId="0" fontId="0" fillId="0" borderId="4" xfId="0" applyFont="1" applyBorder="1" applyAlignment="1">
      <alignment horizontal="center" vertical="center"/>
    </xf>
    <xf numFmtId="14" fontId="17"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8" fillId="5" borderId="4" xfId="0" applyNumberFormat="1"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14" fontId="17" fillId="7" borderId="4" xfId="0" applyNumberFormat="1" applyFont="1" applyFill="1" applyBorder="1" applyAlignment="1">
      <alignment horizontal="center" vertical="center" wrapText="1"/>
    </xf>
    <xf numFmtId="2"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2" fontId="17" fillId="0" borderId="4" xfId="0" applyNumberFormat="1" applyFont="1" applyBorder="1" applyAlignment="1">
      <alignment horizontal="left" vertical="center" wrapText="1"/>
    </xf>
    <xf numFmtId="166" fontId="17" fillId="0" borderId="4" xfId="0" applyNumberFormat="1" applyFont="1" applyBorder="1" applyAlignment="1">
      <alignment horizontal="left" vertical="center" wrapText="1"/>
    </xf>
    <xf numFmtId="0" fontId="17" fillId="0" borderId="4" xfId="0" applyFont="1" applyBorder="1" applyAlignment="1">
      <alignment horizontal="left" vertical="center"/>
    </xf>
    <xf numFmtId="2" fontId="1" fillId="0" borderId="4" xfId="0" applyNumberFormat="1" applyFont="1" applyBorder="1" applyAlignment="1">
      <alignment vertical="center" wrapText="1"/>
    </xf>
    <xf numFmtId="166" fontId="1" fillId="0" borderId="4" xfId="0" applyNumberFormat="1" applyFont="1" applyBorder="1" applyAlignment="1">
      <alignment vertical="center" wrapText="1"/>
    </xf>
    <xf numFmtId="49" fontId="15" fillId="0" borderId="13" xfId="0" applyNumberFormat="1" applyFont="1" applyBorder="1" applyAlignment="1">
      <alignment horizontal="center" vertical="center"/>
    </xf>
    <xf numFmtId="14" fontId="15" fillId="0" borderId="8" xfId="0" applyNumberFormat="1" applyFont="1" applyBorder="1" applyAlignment="1">
      <alignment horizontal="center" vertical="center"/>
    </xf>
    <xf numFmtId="0" fontId="16" fillId="0" borderId="6" xfId="0" applyFont="1" applyBorder="1" applyAlignment="1">
      <alignment horizontal="center" vertical="center"/>
    </xf>
    <xf numFmtId="165" fontId="12" fillId="3" borderId="14" xfId="0" applyNumberFormat="1" applyFont="1" applyFill="1" applyBorder="1" applyAlignment="1">
      <alignment horizontal="center" vertical="center" wrapText="1"/>
    </xf>
    <xf numFmtId="0" fontId="12" fillId="3" borderId="15" xfId="0" applyFont="1" applyFill="1" applyBorder="1" applyAlignment="1">
      <alignment horizontal="center" vertical="center" wrapText="1"/>
    </xf>
    <xf numFmtId="2" fontId="12" fillId="3" borderId="15" xfId="0" applyNumberFormat="1" applyFont="1" applyFill="1" applyBorder="1" applyAlignment="1">
      <alignment horizontal="center" vertical="center" wrapText="1"/>
    </xf>
    <xf numFmtId="166" fontId="12" fillId="3" borderId="15" xfId="0" applyNumberFormat="1"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17" xfId="0" applyFont="1" applyFill="1" applyBorder="1" applyAlignment="1">
      <alignment horizontal="center" vertical="center"/>
    </xf>
    <xf numFmtId="0" fontId="16" fillId="0" borderId="5" xfId="10" applyFont="1" applyBorder="1" applyAlignment="1">
      <alignment horizontal="center" vertical="center"/>
    </xf>
    <xf numFmtId="168" fontId="15" fillId="0" borderId="10" xfId="6"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5" fillId="0" borderId="8" xfId="0" applyNumberFormat="1" applyFont="1" applyFill="1" applyBorder="1" applyAlignment="1">
      <alignment horizontal="center" vertical="center"/>
    </xf>
    <xf numFmtId="49" fontId="15" fillId="0" borderId="9" xfId="0" applyNumberFormat="1"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Alignment="1">
      <alignment vertical="center"/>
    </xf>
    <xf numFmtId="0" fontId="16" fillId="0" borderId="5" xfId="0" applyNumberFormat="1" applyFont="1" applyFill="1" applyBorder="1" applyAlignment="1">
      <alignment horizontal="center" vertical="center" wrapText="1"/>
    </xf>
    <xf numFmtId="0" fontId="0" fillId="0" borderId="4" xfId="0" applyFont="1" applyFill="1" applyBorder="1" applyAlignment="1">
      <alignment vertical="top"/>
    </xf>
    <xf numFmtId="0" fontId="0" fillId="0" borderId="0" xfId="0" applyFont="1" applyFill="1" applyAlignment="1">
      <alignment vertical="top"/>
    </xf>
    <xf numFmtId="49" fontId="15" fillId="0" borderId="12"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14" fontId="15" fillId="0" borderId="11" xfId="0" applyNumberFormat="1" applyFont="1" applyBorder="1" applyAlignment="1">
      <alignment horizontal="center" vertical="center"/>
    </xf>
    <xf numFmtId="0" fontId="15" fillId="0" borderId="20" xfId="0" applyFont="1" applyFill="1" applyBorder="1" applyAlignment="1">
      <alignment horizontal="center" vertical="center" wrapText="1"/>
    </xf>
    <xf numFmtId="168" fontId="15" fillId="0" borderId="19" xfId="1" applyNumberFormat="1" applyFont="1" applyFill="1" applyBorder="1" applyAlignment="1">
      <alignment horizontal="center" vertical="center"/>
    </xf>
    <xf numFmtId="49" fontId="15" fillId="0" borderId="13" xfId="0" applyNumberFormat="1" applyFont="1" applyFill="1" applyBorder="1" applyAlignment="1">
      <alignment horizontal="center" vertical="center"/>
    </xf>
    <xf numFmtId="49" fontId="15" fillId="0" borderId="18" xfId="0" applyNumberFormat="1" applyFont="1" applyBorder="1" applyAlignment="1">
      <alignment horizontal="center" vertical="center"/>
    </xf>
    <xf numFmtId="0" fontId="16" fillId="0" borderId="6" xfId="0" applyNumberFormat="1"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11" xfId="11" applyFont="1" applyBorder="1" applyAlignment="1">
      <alignment horizontal="center" vertical="center" wrapText="1"/>
    </xf>
    <xf numFmtId="0" fontId="15" fillId="0" borderId="11" xfId="3" applyFont="1" applyBorder="1" applyAlignment="1">
      <alignment horizontal="center" vertical="center" wrapText="1"/>
    </xf>
    <xf numFmtId="0" fontId="16" fillId="0" borderId="6" xfId="10" applyFont="1" applyBorder="1" applyAlignment="1">
      <alignment horizontal="center" vertical="center"/>
    </xf>
    <xf numFmtId="0" fontId="16" fillId="0" borderId="6" xfId="0" applyNumberFormat="1" applyFont="1" applyBorder="1" applyAlignment="1">
      <alignment horizontal="center" vertical="center" wrapText="1"/>
    </xf>
    <xf numFmtId="0" fontId="15" fillId="0" borderId="11" xfId="10" applyFont="1" applyBorder="1" applyAlignment="1">
      <alignment horizontal="center" vertical="center" wrapText="1"/>
    </xf>
    <xf numFmtId="49" fontId="15" fillId="0" borderId="11" xfId="15" applyNumberFormat="1" applyFont="1" applyBorder="1" applyAlignment="1">
      <alignment horizontal="center" vertical="center"/>
    </xf>
    <xf numFmtId="0" fontId="15" fillId="0" borderId="11" xfId="10" applyFont="1" applyBorder="1" applyAlignment="1">
      <alignment horizontal="center" vertical="center" wrapText="1"/>
    </xf>
    <xf numFmtId="0" fontId="16" fillId="0" borderId="5" xfId="10" applyFont="1" applyBorder="1" applyAlignment="1">
      <alignment horizontal="center" vertical="center"/>
    </xf>
    <xf numFmtId="0" fontId="15" fillId="0" borderId="7" xfId="10" applyFont="1" applyBorder="1" applyAlignment="1">
      <alignment horizontal="center" vertical="center" wrapText="1"/>
    </xf>
    <xf numFmtId="168" fontId="15" fillId="0" borderId="8" xfId="6" applyNumberFormat="1" applyFont="1" applyFill="1" applyBorder="1" applyAlignment="1">
      <alignment horizontal="center" vertical="center"/>
    </xf>
    <xf numFmtId="168" fontId="15" fillId="0" borderId="19" xfId="6" applyNumberFormat="1" applyFont="1" applyFill="1" applyBorder="1" applyAlignment="1">
      <alignment horizontal="center" vertical="center"/>
    </xf>
    <xf numFmtId="0" fontId="15" fillId="0" borderId="20" xfId="10" applyFont="1" applyBorder="1" applyAlignment="1">
      <alignment horizontal="center" vertical="center" wrapText="1"/>
    </xf>
    <xf numFmtId="49" fontId="15" fillId="0" borderId="11" xfId="0" applyNumberFormat="1" applyFont="1" applyBorder="1" applyAlignment="1">
      <alignment horizontal="center" vertical="center" wrapText="1"/>
    </xf>
    <xf numFmtId="0" fontId="17" fillId="0" borderId="4" xfId="0" applyFont="1" applyBorder="1" applyAlignment="1">
      <alignment horizontal="center" vertical="center" wrapText="1"/>
    </xf>
    <xf numFmtId="11" fontId="17" fillId="0" borderId="4" xfId="0" applyNumberFormat="1" applyFont="1" applyBorder="1" applyAlignment="1">
      <alignment horizontal="center" vertical="center" wrapText="1"/>
    </xf>
    <xf numFmtId="14" fontId="17" fillId="7"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8" fillId="5"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167" fontId="18" fillId="9" borderId="4" xfId="0" applyNumberFormat="1" applyFont="1" applyFill="1" applyBorder="1" applyAlignment="1">
      <alignment horizontal="center" vertical="center" wrapText="1"/>
    </xf>
    <xf numFmtId="0" fontId="19" fillId="4" borderId="4" xfId="0" applyFont="1" applyFill="1" applyBorder="1"/>
    <xf numFmtId="0" fontId="18" fillId="4" borderId="4" xfId="0" applyFont="1" applyFill="1" applyBorder="1" applyAlignment="1">
      <alignment horizontal="center" vertical="center" wrapText="1"/>
    </xf>
    <xf numFmtId="165" fontId="18" fillId="8" borderId="4" xfId="0" applyNumberFormat="1" applyFont="1" applyFill="1" applyBorder="1" applyAlignment="1">
      <alignment horizontal="center" vertical="center" wrapText="1"/>
    </xf>
    <xf numFmtId="0" fontId="19" fillId="0" borderId="4" xfId="0" applyFont="1" applyBorder="1"/>
  </cellXfs>
  <cellStyles count="16">
    <cellStyle name="Hipervínculo 2" xfId="5" xr:uid="{00000000-0005-0000-0000-000031000000}"/>
    <cellStyle name="Millares" xfId="1" builtinId="3"/>
    <cellStyle name="Millares 2" xfId="6" xr:uid="{00000000-0005-0000-0000-000032000000}"/>
    <cellStyle name="Millares 2 2" xfId="13" xr:uid="{00000000-0005-0000-0000-000032000000}"/>
    <cellStyle name="Millares 3" xfId="12" xr:uid="{00000000-0005-0000-0000-000039000000}"/>
    <cellStyle name="Moneda 2" xfId="4" xr:uid="{00000000-0005-0000-0000-000033000000}"/>
    <cellStyle name="Normal" xfId="0" builtinId="0"/>
    <cellStyle name="Normal 10" xfId="15" xr:uid="{00000000-0005-0000-0000-00003D000000}"/>
    <cellStyle name="Normal 2" xfId="2" xr:uid="{8074F018-D292-4D5D-947E-0670C9835F01}"/>
    <cellStyle name="Normal 3" xfId="3" xr:uid="{00000000-0005-0000-0000-000034000000}"/>
    <cellStyle name="Normal 4" xfId="7" xr:uid="{00000000-0005-0000-0000-000035000000}"/>
    <cellStyle name="Normal 5" xfId="8" xr:uid="{00000000-0005-0000-0000-000036000000}"/>
    <cellStyle name="Normal 6" xfId="9" xr:uid="{00000000-0005-0000-0000-000037000000}"/>
    <cellStyle name="Normal 7" xfId="10" xr:uid="{00000000-0005-0000-0000-000038000000}"/>
    <cellStyle name="Normal 8" xfId="11" xr:uid="{00000000-0005-0000-0000-00003B000000}"/>
    <cellStyle name="Normal 9" xfId="14" xr:uid="{00000000-0005-0000-0000-00003C00000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31749</xdr:rowOff>
    </xdr:from>
    <xdr:to>
      <xdr:col>10</xdr:col>
      <xdr:colOff>757756</xdr:colOff>
      <xdr:row>6</xdr:row>
      <xdr:rowOff>74082</xdr:rowOff>
    </xdr:to>
    <xdr:pic>
      <xdr:nvPicPr>
        <xdr:cNvPr id="2" name="Picture 1">
          <a:extLst>
            <a:ext uri="{FF2B5EF4-FFF2-40B4-BE49-F238E27FC236}">
              <a16:creationId xmlns:a16="http://schemas.microsoft.com/office/drawing/2014/main" id="{4F0ED9C2-5C58-40AA-9EDD-F2913A6048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250" b="83415"/>
        <a:stretch/>
      </xdr:blipFill>
      <xdr:spPr>
        <a:xfrm>
          <a:off x="666750" y="190499"/>
          <a:ext cx="10350585" cy="952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209-B709-4A8C-8CD7-56B45C8AE577}">
  <dimension ref="A1:L425"/>
  <sheetViews>
    <sheetView showGridLines="0" tabSelected="1" zoomScaleNormal="100" zoomScaleSheetLayoutView="110" workbookViewId="0">
      <selection activeCell="A11" sqref="A11:G11"/>
    </sheetView>
  </sheetViews>
  <sheetFormatPr baseColWidth="10" defaultColWidth="12.5703125" defaultRowHeight="15" customHeight="1" x14ac:dyDescent="0.2"/>
  <cols>
    <col min="1" max="1" width="9.28515625" style="4" customWidth="1"/>
    <col min="2" max="2" width="40" style="16" customWidth="1"/>
    <col min="3" max="3" width="11.140625" style="6" customWidth="1"/>
    <col min="4" max="4" width="13" style="19" customWidth="1"/>
    <col min="5" max="5" width="11.42578125" style="19" customWidth="1"/>
    <col min="6" max="6" width="21.28515625" style="18" customWidth="1"/>
    <col min="7" max="7" width="11.85546875" style="9" customWidth="1"/>
    <col min="8" max="8" width="11.28515625" style="4" customWidth="1"/>
    <col min="9" max="9" width="12.7109375" style="6" customWidth="1"/>
    <col min="10" max="10" width="11" customWidth="1"/>
  </cols>
  <sheetData>
    <row r="1" spans="1:12" ht="12.75" customHeight="1" x14ac:dyDescent="0.2">
      <c r="A1" s="3"/>
      <c r="B1" s="7"/>
      <c r="C1" s="2"/>
      <c r="D1" s="14"/>
      <c r="E1" s="14"/>
      <c r="F1" s="7"/>
      <c r="G1" s="7"/>
    </row>
    <row r="2" spans="1:12" ht="12.75" customHeight="1" x14ac:dyDescent="0.2">
      <c r="A2" s="3"/>
      <c r="B2" s="7"/>
      <c r="C2" s="2"/>
      <c r="D2" s="14"/>
      <c r="E2" s="14"/>
      <c r="F2" s="7"/>
      <c r="G2" s="7"/>
    </row>
    <row r="3" spans="1:12" ht="12.75" customHeight="1" x14ac:dyDescent="0.2">
      <c r="A3" s="3"/>
      <c r="B3" s="7"/>
      <c r="C3" s="2"/>
      <c r="D3" s="14"/>
      <c r="E3" s="14"/>
      <c r="F3" s="7"/>
      <c r="G3" s="7"/>
    </row>
    <row r="4" spans="1:12" ht="24.75" customHeight="1" x14ac:dyDescent="0.2">
      <c r="A4" s="3"/>
      <c r="B4" s="7"/>
      <c r="C4" s="2"/>
      <c r="D4" s="14"/>
      <c r="E4" s="14"/>
      <c r="F4" s="7"/>
      <c r="G4" s="7"/>
    </row>
    <row r="5" spans="1:12" ht="10.5" customHeight="1" x14ac:dyDescent="0.2">
      <c r="A5" s="3"/>
      <c r="B5" s="7"/>
      <c r="C5" s="2"/>
      <c r="D5" s="14"/>
      <c r="E5" s="14"/>
      <c r="F5" s="7"/>
      <c r="G5" s="7"/>
    </row>
    <row r="6" spans="1:12" ht="10.5" customHeight="1" x14ac:dyDescent="0.2">
      <c r="A6" s="3"/>
      <c r="B6" s="7"/>
      <c r="C6" s="2"/>
      <c r="D6" s="14"/>
      <c r="E6" s="14"/>
      <c r="F6" s="7"/>
      <c r="G6" s="7"/>
    </row>
    <row r="7" spans="1:12" ht="10.5" customHeight="1" x14ac:dyDescent="0.2">
      <c r="A7" s="3"/>
      <c r="B7" s="7"/>
      <c r="C7" s="2"/>
      <c r="D7" s="14"/>
      <c r="E7" s="14"/>
      <c r="F7" s="7"/>
      <c r="G7" s="7"/>
    </row>
    <row r="8" spans="1:12" ht="12.75" customHeight="1" x14ac:dyDescent="0.2">
      <c r="A8" s="107" t="s">
        <v>0</v>
      </c>
      <c r="B8" s="105"/>
      <c r="C8" s="105"/>
      <c r="D8" s="105"/>
      <c r="E8" s="105"/>
      <c r="F8" s="105"/>
      <c r="G8" s="106"/>
    </row>
    <row r="9" spans="1:12" ht="26.25" customHeight="1" x14ac:dyDescent="0.2">
      <c r="A9" s="107" t="s">
        <v>1</v>
      </c>
      <c r="B9" s="105"/>
      <c r="C9" s="105"/>
      <c r="D9" s="105"/>
      <c r="E9" s="105"/>
      <c r="F9" s="105"/>
      <c r="G9" s="106"/>
    </row>
    <row r="10" spans="1:12" ht="18.75" customHeight="1" x14ac:dyDescent="0.2">
      <c r="A10" s="104" t="s">
        <v>14</v>
      </c>
      <c r="B10" s="105"/>
      <c r="C10" s="105"/>
      <c r="D10" s="105"/>
      <c r="E10" s="105"/>
      <c r="F10" s="105"/>
      <c r="G10" s="106"/>
    </row>
    <row r="11" spans="1:12" ht="13.5" customHeight="1" x14ac:dyDescent="0.2">
      <c r="A11" s="104" t="s">
        <v>385</v>
      </c>
      <c r="B11" s="105"/>
      <c r="C11" s="105"/>
      <c r="D11" s="105"/>
      <c r="E11" s="105"/>
      <c r="F11" s="105"/>
      <c r="G11" s="106"/>
    </row>
    <row r="12" spans="1:12" ht="12.75" customHeight="1" x14ac:dyDescent="0.2">
      <c r="A12" s="104" t="s">
        <v>74</v>
      </c>
      <c r="B12" s="105"/>
      <c r="C12" s="105"/>
      <c r="D12" s="105"/>
      <c r="E12" s="105"/>
      <c r="F12" s="105"/>
      <c r="G12" s="106"/>
    </row>
    <row r="13" spans="1:12" ht="13.5" customHeight="1" x14ac:dyDescent="0.2">
      <c r="A13" s="108" t="s">
        <v>2</v>
      </c>
      <c r="B13" s="105"/>
      <c r="C13" s="105"/>
      <c r="D13" s="105"/>
      <c r="E13" s="105"/>
      <c r="F13" s="105"/>
      <c r="G13" s="106"/>
    </row>
    <row r="14" spans="1:12" ht="7.5" customHeight="1" x14ac:dyDescent="0.2">
      <c r="A14" s="1"/>
      <c r="B14" s="17"/>
      <c r="C14" s="5"/>
      <c r="D14" s="15"/>
      <c r="E14" s="15"/>
      <c r="F14" s="13"/>
      <c r="G14" s="8"/>
    </row>
    <row r="15" spans="1:12" ht="23.25" customHeight="1" thickBot="1" x14ac:dyDescent="0.25">
      <c r="A15" s="104" t="s">
        <v>10</v>
      </c>
      <c r="B15" s="105"/>
      <c r="C15" s="105"/>
      <c r="D15" s="105"/>
      <c r="E15" s="105"/>
      <c r="F15" s="105"/>
      <c r="G15" s="106"/>
    </row>
    <row r="16" spans="1:12" ht="39.75" customHeight="1" thickBot="1" x14ac:dyDescent="0.25">
      <c r="A16" s="53" t="s">
        <v>3</v>
      </c>
      <c r="B16" s="54" t="s">
        <v>4</v>
      </c>
      <c r="C16" s="55" t="s">
        <v>5</v>
      </c>
      <c r="D16" s="56" t="s">
        <v>6</v>
      </c>
      <c r="E16" s="56" t="s">
        <v>7</v>
      </c>
      <c r="F16" s="54" t="s">
        <v>8</v>
      </c>
      <c r="G16" s="57" t="s">
        <v>9</v>
      </c>
      <c r="H16" s="58" t="s">
        <v>11</v>
      </c>
      <c r="I16" s="58" t="s">
        <v>12</v>
      </c>
      <c r="J16" s="59" t="s">
        <v>13</v>
      </c>
      <c r="K16" s="10"/>
      <c r="L16" s="10"/>
    </row>
    <row r="17" spans="1:12" ht="71.25" customHeight="1" x14ac:dyDescent="0.2">
      <c r="A17" s="51">
        <v>45964</v>
      </c>
      <c r="B17" s="22" t="s">
        <v>60</v>
      </c>
      <c r="C17" s="52">
        <v>1</v>
      </c>
      <c r="D17" s="23">
        <v>779</v>
      </c>
      <c r="E17" s="23">
        <v>779</v>
      </c>
      <c r="F17" s="24" t="s">
        <v>15</v>
      </c>
      <c r="G17" s="27">
        <v>5998104</v>
      </c>
      <c r="H17" s="27" t="s">
        <v>61</v>
      </c>
      <c r="I17" s="27">
        <v>920014548</v>
      </c>
      <c r="J17" s="28" t="s">
        <v>62</v>
      </c>
      <c r="K17" s="10"/>
      <c r="L17" s="10"/>
    </row>
    <row r="18" spans="1:12" s="71" customFormat="1" ht="69.75" customHeight="1" x14ac:dyDescent="0.2">
      <c r="A18" s="62">
        <v>45968</v>
      </c>
      <c r="B18" s="63" t="s">
        <v>63</v>
      </c>
      <c r="C18" s="64">
        <v>1</v>
      </c>
      <c r="D18" s="31">
        <v>466.42</v>
      </c>
      <c r="E18" s="31">
        <v>466.42</v>
      </c>
      <c r="F18" s="65" t="s">
        <v>17</v>
      </c>
      <c r="G18" s="66" t="s">
        <v>20</v>
      </c>
      <c r="H18" s="67" t="s">
        <v>64</v>
      </c>
      <c r="I18" s="68">
        <v>2532197192</v>
      </c>
      <c r="J18" s="69" t="s">
        <v>65</v>
      </c>
      <c r="K18" s="70"/>
      <c r="L18" s="70"/>
    </row>
    <row r="19" spans="1:12" s="74" customFormat="1" ht="67.5" customHeight="1" x14ac:dyDescent="0.2">
      <c r="A19" s="62">
        <v>45968</v>
      </c>
      <c r="B19" s="63" t="s">
        <v>66</v>
      </c>
      <c r="C19" s="72">
        <v>1</v>
      </c>
      <c r="D19" s="29">
        <v>1970.19</v>
      </c>
      <c r="E19" s="29">
        <v>1970.19</v>
      </c>
      <c r="F19" s="65" t="s">
        <v>16</v>
      </c>
      <c r="G19" s="66" t="s">
        <v>20</v>
      </c>
      <c r="H19" s="67" t="s">
        <v>70</v>
      </c>
      <c r="I19" s="68">
        <v>2488288393</v>
      </c>
      <c r="J19" s="69" t="s">
        <v>71</v>
      </c>
      <c r="K19" s="73"/>
      <c r="L19" s="73"/>
    </row>
    <row r="20" spans="1:12" s="74" customFormat="1" ht="66.75" customHeight="1" x14ac:dyDescent="0.2">
      <c r="A20" s="62">
        <v>45968</v>
      </c>
      <c r="B20" s="63" t="s">
        <v>69</v>
      </c>
      <c r="C20" s="72">
        <v>1</v>
      </c>
      <c r="D20" s="29">
        <v>125.85</v>
      </c>
      <c r="E20" s="29">
        <v>125.85</v>
      </c>
      <c r="F20" s="65" t="s">
        <v>17</v>
      </c>
      <c r="G20" s="66" t="s">
        <v>20</v>
      </c>
      <c r="H20" s="67" t="s">
        <v>72</v>
      </c>
      <c r="I20" s="68">
        <v>2132428711</v>
      </c>
      <c r="J20" s="75" t="s">
        <v>73</v>
      </c>
      <c r="K20" s="73"/>
      <c r="L20" s="73"/>
    </row>
    <row r="21" spans="1:12" s="74" customFormat="1" ht="70.5" customHeight="1" x14ac:dyDescent="0.2">
      <c r="A21" s="62">
        <v>45968</v>
      </c>
      <c r="B21" s="63" t="s">
        <v>68</v>
      </c>
      <c r="C21" s="72">
        <v>1</v>
      </c>
      <c r="D21" s="29">
        <v>593.19000000000005</v>
      </c>
      <c r="E21" s="29">
        <v>593.19000000000005</v>
      </c>
      <c r="F21" s="65" t="s">
        <v>17</v>
      </c>
      <c r="G21" s="66" t="s">
        <v>20</v>
      </c>
      <c r="H21" s="67" t="s">
        <v>75</v>
      </c>
      <c r="I21" s="68">
        <v>1704476740</v>
      </c>
      <c r="J21" s="75" t="s">
        <v>76</v>
      </c>
      <c r="K21" s="73"/>
      <c r="L21" s="73"/>
    </row>
    <row r="22" spans="1:12" s="74" customFormat="1" ht="64.5" customHeight="1" x14ac:dyDescent="0.2">
      <c r="A22" s="62">
        <v>45968</v>
      </c>
      <c r="B22" s="63" t="s">
        <v>67</v>
      </c>
      <c r="C22" s="72">
        <v>1</v>
      </c>
      <c r="D22" s="29">
        <v>928.95</v>
      </c>
      <c r="E22" s="29">
        <v>928.95</v>
      </c>
      <c r="F22" s="65" t="s">
        <v>16</v>
      </c>
      <c r="G22" s="66" t="s">
        <v>20</v>
      </c>
      <c r="H22" s="67" t="s">
        <v>77</v>
      </c>
      <c r="I22" s="68">
        <v>2577154760</v>
      </c>
      <c r="J22" s="75" t="s">
        <v>78</v>
      </c>
      <c r="K22" s="73"/>
      <c r="L22" s="73"/>
    </row>
    <row r="23" spans="1:12" s="74" customFormat="1" ht="68.25" customHeight="1" x14ac:dyDescent="0.2">
      <c r="A23" s="62">
        <v>45968</v>
      </c>
      <c r="B23" s="63" t="s">
        <v>79</v>
      </c>
      <c r="C23" s="72">
        <v>1</v>
      </c>
      <c r="D23" s="29">
        <v>3446.38</v>
      </c>
      <c r="E23" s="29">
        <v>3446.38</v>
      </c>
      <c r="F23" s="65" t="s">
        <v>17</v>
      </c>
      <c r="G23" s="66" t="s">
        <v>20</v>
      </c>
      <c r="H23" s="67" t="s">
        <v>97</v>
      </c>
      <c r="I23" s="68">
        <v>2914995007</v>
      </c>
      <c r="J23" s="75" t="s">
        <v>98</v>
      </c>
      <c r="K23" s="73"/>
      <c r="L23" s="73"/>
    </row>
    <row r="24" spans="1:12" s="74" customFormat="1" ht="73.5" customHeight="1" x14ac:dyDescent="0.2">
      <c r="A24" s="62">
        <v>45968</v>
      </c>
      <c r="B24" s="63" t="s">
        <v>80</v>
      </c>
      <c r="C24" s="72">
        <v>1</v>
      </c>
      <c r="D24" s="29">
        <v>1398.64</v>
      </c>
      <c r="E24" s="29">
        <v>1398.64</v>
      </c>
      <c r="F24" s="65" t="s">
        <v>17</v>
      </c>
      <c r="G24" s="66" t="s">
        <v>20</v>
      </c>
      <c r="H24" s="67" t="s">
        <v>99</v>
      </c>
      <c r="I24" s="68">
        <v>1522680498</v>
      </c>
      <c r="J24" s="75" t="s">
        <v>100</v>
      </c>
      <c r="K24" s="73"/>
      <c r="L24" s="73"/>
    </row>
    <row r="25" spans="1:12" s="74" customFormat="1" ht="73.5" customHeight="1" x14ac:dyDescent="0.2">
      <c r="A25" s="62">
        <v>45968</v>
      </c>
      <c r="B25" s="63" t="s">
        <v>81</v>
      </c>
      <c r="C25" s="72">
        <v>1</v>
      </c>
      <c r="D25" s="29">
        <v>445.12</v>
      </c>
      <c r="E25" s="29">
        <v>445.12</v>
      </c>
      <c r="F25" s="65" t="s">
        <v>17</v>
      </c>
      <c r="G25" s="66" t="s">
        <v>20</v>
      </c>
      <c r="H25" s="67" t="s">
        <v>101</v>
      </c>
      <c r="I25" s="68">
        <v>3266858401</v>
      </c>
      <c r="J25" s="69" t="s">
        <v>102</v>
      </c>
      <c r="K25" s="73"/>
      <c r="L25" s="73"/>
    </row>
    <row r="26" spans="1:12" s="74" customFormat="1" ht="73.5" customHeight="1" x14ac:dyDescent="0.2">
      <c r="A26" s="62">
        <v>45968</v>
      </c>
      <c r="B26" s="63" t="s">
        <v>103</v>
      </c>
      <c r="C26" s="72">
        <v>1</v>
      </c>
      <c r="D26" s="29">
        <v>342.25</v>
      </c>
      <c r="E26" s="29">
        <v>342.25</v>
      </c>
      <c r="F26" s="65" t="s">
        <v>18</v>
      </c>
      <c r="G26" s="66" t="s">
        <v>20</v>
      </c>
      <c r="H26" s="67" t="s">
        <v>104</v>
      </c>
      <c r="I26" s="68">
        <v>2757183248</v>
      </c>
      <c r="J26" s="69">
        <v>36373434</v>
      </c>
      <c r="K26" s="73"/>
      <c r="L26" s="73"/>
    </row>
    <row r="27" spans="1:12" s="71" customFormat="1" ht="71.25" customHeight="1" x14ac:dyDescent="0.2">
      <c r="A27" s="62">
        <v>45968</v>
      </c>
      <c r="B27" s="63" t="s">
        <v>82</v>
      </c>
      <c r="C27" s="72">
        <v>1</v>
      </c>
      <c r="D27" s="29">
        <v>2415.35</v>
      </c>
      <c r="E27" s="29">
        <v>2415.35</v>
      </c>
      <c r="F27" s="65" t="s">
        <v>17</v>
      </c>
      <c r="G27" s="66" t="s">
        <v>20</v>
      </c>
      <c r="H27" s="67" t="s">
        <v>105</v>
      </c>
      <c r="I27" s="68">
        <v>1660110434</v>
      </c>
      <c r="J27" s="69" t="s">
        <v>106</v>
      </c>
      <c r="K27" s="70"/>
      <c r="L27" s="70"/>
    </row>
    <row r="28" spans="1:12" s="71" customFormat="1" ht="73.5" customHeight="1" x14ac:dyDescent="0.2">
      <c r="A28" s="62">
        <v>45968</v>
      </c>
      <c r="B28" s="63" t="s">
        <v>83</v>
      </c>
      <c r="C28" s="72">
        <v>1</v>
      </c>
      <c r="D28" s="80">
        <v>778.05</v>
      </c>
      <c r="E28" s="80">
        <v>778.05</v>
      </c>
      <c r="F28" s="79" t="s">
        <v>16</v>
      </c>
      <c r="G28" s="76" t="s">
        <v>20</v>
      </c>
      <c r="H28" s="81" t="s">
        <v>107</v>
      </c>
      <c r="I28" s="68">
        <v>2139177812</v>
      </c>
      <c r="J28" s="69" t="s">
        <v>108</v>
      </c>
      <c r="K28" s="70"/>
      <c r="L28" s="70"/>
    </row>
    <row r="29" spans="1:12" s="71" customFormat="1" ht="75" customHeight="1" x14ac:dyDescent="0.2">
      <c r="A29" s="62">
        <v>45968</v>
      </c>
      <c r="B29" s="63" t="s">
        <v>85</v>
      </c>
      <c r="C29" s="83">
        <v>1</v>
      </c>
      <c r="D29" s="23">
        <v>354.66</v>
      </c>
      <c r="E29" s="23">
        <v>354.66</v>
      </c>
      <c r="F29" s="65" t="s">
        <v>18</v>
      </c>
      <c r="G29" s="66" t="s">
        <v>20</v>
      </c>
      <c r="H29" s="77" t="s">
        <v>109</v>
      </c>
      <c r="I29" s="68">
        <v>2732805573</v>
      </c>
      <c r="J29" s="69" t="s">
        <v>110</v>
      </c>
      <c r="K29" s="70"/>
      <c r="L29" s="70"/>
    </row>
    <row r="30" spans="1:12" s="71" customFormat="1" ht="67.5" customHeight="1" x14ac:dyDescent="0.2">
      <c r="A30" s="62">
        <v>45968</v>
      </c>
      <c r="B30" s="63" t="s">
        <v>84</v>
      </c>
      <c r="C30" s="72">
        <v>1</v>
      </c>
      <c r="D30" s="29">
        <v>2564.36</v>
      </c>
      <c r="E30" s="29">
        <v>2564.36</v>
      </c>
      <c r="F30" s="65" t="s">
        <v>17</v>
      </c>
      <c r="G30" s="66" t="s">
        <v>20</v>
      </c>
      <c r="H30" s="67" t="s">
        <v>111</v>
      </c>
      <c r="I30" s="68">
        <v>931941490</v>
      </c>
      <c r="J30" s="69" t="s">
        <v>112</v>
      </c>
      <c r="K30" s="70"/>
      <c r="L30" s="70"/>
    </row>
    <row r="31" spans="1:12" s="71" customFormat="1" ht="67.5" customHeight="1" x14ac:dyDescent="0.2">
      <c r="A31" s="62">
        <v>45968</v>
      </c>
      <c r="B31" s="63" t="s">
        <v>86</v>
      </c>
      <c r="C31" s="72">
        <v>1</v>
      </c>
      <c r="D31" s="29">
        <v>678.08</v>
      </c>
      <c r="E31" s="29">
        <v>678.08</v>
      </c>
      <c r="F31" s="65" t="s">
        <v>17</v>
      </c>
      <c r="G31" s="66" t="s">
        <v>20</v>
      </c>
      <c r="H31" s="67" t="s">
        <v>113</v>
      </c>
      <c r="I31" s="76" t="s">
        <v>114</v>
      </c>
      <c r="J31" s="69">
        <v>45886267</v>
      </c>
      <c r="K31" s="70"/>
      <c r="L31" s="70"/>
    </row>
    <row r="32" spans="1:12" s="71" customFormat="1" ht="69" customHeight="1" x14ac:dyDescent="0.2">
      <c r="A32" s="62">
        <v>45968</v>
      </c>
      <c r="B32" s="63" t="s">
        <v>87</v>
      </c>
      <c r="C32" s="72">
        <v>1</v>
      </c>
      <c r="D32" s="29">
        <v>230.5</v>
      </c>
      <c r="E32" s="29">
        <v>230.5</v>
      </c>
      <c r="F32" s="65" t="s">
        <v>17</v>
      </c>
      <c r="G32" s="66" t="s">
        <v>20</v>
      </c>
      <c r="H32" s="67" t="s">
        <v>115</v>
      </c>
      <c r="I32" s="76" t="s">
        <v>116</v>
      </c>
      <c r="J32" s="69" t="s">
        <v>117</v>
      </c>
      <c r="K32" s="70"/>
      <c r="L32" s="70"/>
    </row>
    <row r="33" spans="1:12" s="6" customFormat="1" ht="65.25" customHeight="1" x14ac:dyDescent="0.2">
      <c r="A33" s="51">
        <v>45966</v>
      </c>
      <c r="B33" s="22" t="s">
        <v>88</v>
      </c>
      <c r="C33" s="21">
        <v>1</v>
      </c>
      <c r="D33" s="29">
        <v>3200</v>
      </c>
      <c r="E33" s="29">
        <v>3200</v>
      </c>
      <c r="F33" s="24" t="s">
        <v>19</v>
      </c>
      <c r="G33" s="25" t="s">
        <v>21</v>
      </c>
      <c r="H33" s="26" t="s">
        <v>118</v>
      </c>
      <c r="I33" s="33" t="s">
        <v>119</v>
      </c>
      <c r="J33" s="30" t="s">
        <v>120</v>
      </c>
      <c r="K33" s="11"/>
      <c r="L33" s="11"/>
    </row>
    <row r="34" spans="1:12" s="6" customFormat="1" ht="65.25" customHeight="1" x14ac:dyDescent="0.2">
      <c r="A34" s="51">
        <v>45966</v>
      </c>
      <c r="B34" s="22" t="s">
        <v>89</v>
      </c>
      <c r="C34" s="21">
        <v>1</v>
      </c>
      <c r="D34" s="80">
        <v>1173</v>
      </c>
      <c r="E34" s="80">
        <v>1173</v>
      </c>
      <c r="F34" s="84" t="s">
        <v>19</v>
      </c>
      <c r="G34" s="33" t="s">
        <v>21</v>
      </c>
      <c r="H34" s="50" t="s">
        <v>121</v>
      </c>
      <c r="I34" s="27">
        <v>202065166</v>
      </c>
      <c r="J34" s="28" t="s">
        <v>122</v>
      </c>
      <c r="K34" s="11"/>
      <c r="L34" s="11"/>
    </row>
    <row r="35" spans="1:12" s="6" customFormat="1" ht="65.25" customHeight="1" x14ac:dyDescent="0.2">
      <c r="A35" s="51">
        <v>45966</v>
      </c>
      <c r="B35" s="22" t="s">
        <v>90</v>
      </c>
      <c r="C35" s="88">
        <v>1</v>
      </c>
      <c r="D35" s="23">
        <v>493</v>
      </c>
      <c r="E35" s="23">
        <v>493</v>
      </c>
      <c r="F35" s="24" t="s">
        <v>19</v>
      </c>
      <c r="G35" s="25" t="s">
        <v>21</v>
      </c>
      <c r="H35" s="82" t="s">
        <v>123</v>
      </c>
      <c r="I35" s="27">
        <v>1572620791</v>
      </c>
      <c r="J35" s="30" t="s">
        <v>124</v>
      </c>
      <c r="K35" s="11"/>
      <c r="L35" s="11"/>
    </row>
    <row r="36" spans="1:12" s="6" customFormat="1" ht="69" customHeight="1" x14ac:dyDescent="0.2">
      <c r="A36" s="51">
        <v>45964</v>
      </c>
      <c r="B36" s="85" t="s">
        <v>91</v>
      </c>
      <c r="C36" s="21">
        <v>1</v>
      </c>
      <c r="D36" s="29">
        <v>4516.47</v>
      </c>
      <c r="E36" s="29">
        <v>4516.47</v>
      </c>
      <c r="F36" s="24" t="s">
        <v>22</v>
      </c>
      <c r="G36" s="33" t="s">
        <v>23</v>
      </c>
      <c r="H36" s="26" t="s">
        <v>129</v>
      </c>
      <c r="I36" s="27">
        <v>511330985</v>
      </c>
      <c r="J36" s="30" t="s">
        <v>130</v>
      </c>
      <c r="K36" s="11"/>
      <c r="L36" s="11"/>
    </row>
    <row r="37" spans="1:12" s="6" customFormat="1" ht="68.25" customHeight="1" x14ac:dyDescent="0.2">
      <c r="A37" s="51">
        <v>45972</v>
      </c>
      <c r="B37" s="86" t="s">
        <v>92</v>
      </c>
      <c r="C37" s="21">
        <v>1</v>
      </c>
      <c r="D37" s="29">
        <v>405</v>
      </c>
      <c r="E37" s="29">
        <v>405</v>
      </c>
      <c r="F37" s="24" t="s">
        <v>22</v>
      </c>
      <c r="G37" s="33" t="s">
        <v>23</v>
      </c>
      <c r="H37" s="26" t="s">
        <v>127</v>
      </c>
      <c r="I37" s="27">
        <v>3380232589</v>
      </c>
      <c r="J37" s="30" t="s">
        <v>128</v>
      </c>
      <c r="K37" s="11"/>
      <c r="L37" s="11"/>
    </row>
    <row r="38" spans="1:12" s="6" customFormat="1" ht="78.75" customHeight="1" x14ac:dyDescent="0.2">
      <c r="A38" s="51">
        <v>45973</v>
      </c>
      <c r="B38" s="85" t="s">
        <v>93</v>
      </c>
      <c r="C38" s="21">
        <v>1</v>
      </c>
      <c r="D38" s="29">
        <v>2750.85</v>
      </c>
      <c r="E38" s="29">
        <v>2750.85</v>
      </c>
      <c r="F38" s="24" t="s">
        <v>22</v>
      </c>
      <c r="G38" s="33" t="s">
        <v>23</v>
      </c>
      <c r="H38" s="26" t="s">
        <v>125</v>
      </c>
      <c r="I38" s="27">
        <v>643581273</v>
      </c>
      <c r="J38" s="30" t="s">
        <v>126</v>
      </c>
      <c r="K38" s="11"/>
      <c r="L38" s="11"/>
    </row>
    <row r="39" spans="1:12" s="6" customFormat="1" ht="76.5" customHeight="1" x14ac:dyDescent="0.2">
      <c r="A39" s="51">
        <v>45972</v>
      </c>
      <c r="B39" s="89" t="s">
        <v>94</v>
      </c>
      <c r="C39" s="21">
        <v>1</v>
      </c>
      <c r="D39" s="29">
        <v>814</v>
      </c>
      <c r="E39" s="29">
        <v>814</v>
      </c>
      <c r="F39" s="93" t="s">
        <v>24</v>
      </c>
      <c r="G39" s="90" t="s">
        <v>25</v>
      </c>
      <c r="H39" s="26" t="s">
        <v>131</v>
      </c>
      <c r="I39" s="27">
        <v>712068803</v>
      </c>
      <c r="J39" s="30">
        <v>15175090</v>
      </c>
      <c r="K39" s="11"/>
      <c r="L39" s="11"/>
    </row>
    <row r="40" spans="1:12" s="6" customFormat="1" ht="74.25" customHeight="1" x14ac:dyDescent="0.2">
      <c r="A40" s="78">
        <v>45967</v>
      </c>
      <c r="B40" s="91" t="s">
        <v>95</v>
      </c>
      <c r="C40" s="92">
        <v>1</v>
      </c>
      <c r="D40" s="95">
        <v>25</v>
      </c>
      <c r="E40" s="95">
        <v>25</v>
      </c>
      <c r="F40" s="96" t="s">
        <v>26</v>
      </c>
      <c r="G40" s="33" t="s">
        <v>27</v>
      </c>
      <c r="H40" s="50" t="s">
        <v>132</v>
      </c>
      <c r="I40" s="27">
        <v>3421717675</v>
      </c>
      <c r="J40" s="32" t="s">
        <v>134</v>
      </c>
      <c r="K40" s="11"/>
      <c r="L40" s="11"/>
    </row>
    <row r="41" spans="1:12" s="6" customFormat="1" ht="74.25" customHeight="1" x14ac:dyDescent="0.2">
      <c r="A41" s="51">
        <v>45967</v>
      </c>
      <c r="B41" s="91" t="s">
        <v>96</v>
      </c>
      <c r="C41" s="87">
        <v>1</v>
      </c>
      <c r="D41" s="94">
        <v>231.54</v>
      </c>
      <c r="E41" s="94">
        <v>231.54</v>
      </c>
      <c r="F41" s="93" t="s">
        <v>26</v>
      </c>
      <c r="G41" s="33" t="s">
        <v>27</v>
      </c>
      <c r="H41" s="33" t="s">
        <v>133</v>
      </c>
      <c r="I41" s="33" t="s">
        <v>135</v>
      </c>
      <c r="J41" s="32" t="s">
        <v>136</v>
      </c>
      <c r="K41" s="11"/>
      <c r="L41" s="11"/>
    </row>
    <row r="42" spans="1:12" s="6" customFormat="1" ht="91.5" customHeight="1" x14ac:dyDescent="0.2">
      <c r="A42" s="51">
        <v>45958</v>
      </c>
      <c r="B42" s="91" t="s">
        <v>137</v>
      </c>
      <c r="C42" s="60">
        <v>4</v>
      </c>
      <c r="D42" s="61">
        <f>+E42/C42</f>
        <v>6200</v>
      </c>
      <c r="E42" s="61">
        <v>24800</v>
      </c>
      <c r="F42" s="93" t="s">
        <v>138</v>
      </c>
      <c r="G42" s="33" t="s">
        <v>139</v>
      </c>
      <c r="H42" s="50" t="s">
        <v>140</v>
      </c>
      <c r="I42" s="27">
        <v>2168737219</v>
      </c>
      <c r="J42" s="32" t="s">
        <v>141</v>
      </c>
      <c r="K42" s="11"/>
      <c r="L42" s="11"/>
    </row>
    <row r="43" spans="1:12" s="6" customFormat="1" ht="69" customHeight="1" x14ac:dyDescent="0.2">
      <c r="A43" s="51">
        <v>45971</v>
      </c>
      <c r="B43" s="91" t="s">
        <v>142</v>
      </c>
      <c r="C43" s="60">
        <v>1</v>
      </c>
      <c r="D43" s="61">
        <v>21261.72</v>
      </c>
      <c r="E43" s="61">
        <v>21261.72</v>
      </c>
      <c r="F43" s="93" t="s">
        <v>143</v>
      </c>
      <c r="G43" s="33" t="s">
        <v>144</v>
      </c>
      <c r="H43" s="50" t="s">
        <v>145</v>
      </c>
      <c r="I43" s="27" t="s">
        <v>146</v>
      </c>
      <c r="J43" s="32" t="s">
        <v>147</v>
      </c>
      <c r="K43" s="11"/>
      <c r="L43" s="11"/>
    </row>
    <row r="44" spans="1:12" s="6" customFormat="1" ht="110.25" customHeight="1" x14ac:dyDescent="0.2">
      <c r="A44" s="51">
        <v>45972</v>
      </c>
      <c r="B44" s="91" t="s">
        <v>148</v>
      </c>
      <c r="C44" s="60">
        <v>1</v>
      </c>
      <c r="D44" s="61">
        <v>16000</v>
      </c>
      <c r="E44" s="61">
        <v>16000</v>
      </c>
      <c r="F44" s="93" t="s">
        <v>149</v>
      </c>
      <c r="G44" s="33" t="s">
        <v>150</v>
      </c>
      <c r="H44" s="50" t="s">
        <v>151</v>
      </c>
      <c r="I44" s="27">
        <v>2548713470</v>
      </c>
      <c r="J44" s="32" t="s">
        <v>152</v>
      </c>
      <c r="K44" s="11"/>
      <c r="L44" s="11"/>
    </row>
    <row r="45" spans="1:12" s="6" customFormat="1" ht="86.25" customHeight="1" x14ac:dyDescent="0.2">
      <c r="A45" s="51">
        <v>45975</v>
      </c>
      <c r="B45" s="91" t="s">
        <v>153</v>
      </c>
      <c r="C45" s="60">
        <v>1</v>
      </c>
      <c r="D45" s="61">
        <v>24997.11</v>
      </c>
      <c r="E45" s="61">
        <v>24997.11</v>
      </c>
      <c r="F45" s="93" t="s">
        <v>154</v>
      </c>
      <c r="G45" s="33" t="s">
        <v>155</v>
      </c>
      <c r="H45" s="50" t="s">
        <v>156</v>
      </c>
      <c r="I45" s="27" t="s">
        <v>157</v>
      </c>
      <c r="J45" s="32" t="s">
        <v>158</v>
      </c>
      <c r="K45" s="11"/>
      <c r="L45" s="11"/>
    </row>
    <row r="46" spans="1:12" s="6" customFormat="1" ht="70.5" customHeight="1" x14ac:dyDescent="0.2">
      <c r="A46" s="51">
        <v>45981</v>
      </c>
      <c r="B46" s="91" t="s">
        <v>159</v>
      </c>
      <c r="C46" s="60">
        <v>1</v>
      </c>
      <c r="D46" s="61">
        <v>4050</v>
      </c>
      <c r="E46" s="61">
        <v>4050</v>
      </c>
      <c r="F46" s="93" t="s">
        <v>46</v>
      </c>
      <c r="G46" s="33" t="s">
        <v>47</v>
      </c>
      <c r="H46" s="50" t="s">
        <v>160</v>
      </c>
      <c r="I46" s="27">
        <v>679559200</v>
      </c>
      <c r="J46" s="32" t="s">
        <v>161</v>
      </c>
      <c r="K46" s="11"/>
      <c r="L46" s="11"/>
    </row>
    <row r="47" spans="1:12" s="6" customFormat="1" ht="90.75" customHeight="1" x14ac:dyDescent="0.2">
      <c r="A47" s="78">
        <v>45956</v>
      </c>
      <c r="B47" s="91" t="s">
        <v>162</v>
      </c>
      <c r="C47" s="92">
        <v>10</v>
      </c>
      <c r="D47" s="95">
        <f>+E47/10</f>
        <v>390</v>
      </c>
      <c r="E47" s="95">
        <v>3900</v>
      </c>
      <c r="F47" s="96" t="s">
        <v>163</v>
      </c>
      <c r="G47" s="33" t="s">
        <v>164</v>
      </c>
      <c r="H47" s="33" t="s">
        <v>165</v>
      </c>
      <c r="I47" s="27">
        <v>183717077</v>
      </c>
      <c r="J47" s="32" t="s">
        <v>166</v>
      </c>
      <c r="K47" s="11"/>
      <c r="L47" s="11"/>
    </row>
    <row r="48" spans="1:12" s="6" customFormat="1" ht="82.5" customHeight="1" x14ac:dyDescent="0.2">
      <c r="A48" s="51">
        <v>45959</v>
      </c>
      <c r="B48" s="91" t="s">
        <v>167</v>
      </c>
      <c r="C48" s="87">
        <v>1</v>
      </c>
      <c r="D48" s="94">
        <v>23380</v>
      </c>
      <c r="E48" s="94">
        <v>23380</v>
      </c>
      <c r="F48" s="96" t="s">
        <v>168</v>
      </c>
      <c r="G48" s="33" t="s">
        <v>169</v>
      </c>
      <c r="H48" s="33" t="s">
        <v>170</v>
      </c>
      <c r="I48" s="27">
        <v>41241351</v>
      </c>
      <c r="J48" s="32" t="s">
        <v>171</v>
      </c>
      <c r="K48" s="11"/>
      <c r="L48" s="11"/>
    </row>
    <row r="49" spans="1:12" s="6" customFormat="1" ht="104.25" customHeight="1" x14ac:dyDescent="0.2">
      <c r="A49" s="51">
        <v>45959</v>
      </c>
      <c r="B49" s="91" t="s">
        <v>172</v>
      </c>
      <c r="C49" s="87">
        <v>1</v>
      </c>
      <c r="D49" s="94">
        <v>19305</v>
      </c>
      <c r="E49" s="94">
        <v>19305</v>
      </c>
      <c r="F49" s="93" t="s">
        <v>173</v>
      </c>
      <c r="G49" s="33" t="s">
        <v>174</v>
      </c>
      <c r="H49" s="33" t="s">
        <v>175</v>
      </c>
      <c r="I49" s="27">
        <v>469716834</v>
      </c>
      <c r="J49" s="32" t="s">
        <v>176</v>
      </c>
      <c r="K49" s="11"/>
      <c r="L49" s="11"/>
    </row>
    <row r="50" spans="1:12" s="6" customFormat="1" ht="55.5" customHeight="1" x14ac:dyDescent="0.2">
      <c r="A50" s="51">
        <v>45881</v>
      </c>
      <c r="B50" s="91" t="s">
        <v>177</v>
      </c>
      <c r="C50" s="87">
        <v>1</v>
      </c>
      <c r="D50" s="94">
        <v>10535</v>
      </c>
      <c r="E50" s="94">
        <v>10535</v>
      </c>
      <c r="F50" s="93" t="s">
        <v>178</v>
      </c>
      <c r="G50" s="33" t="s">
        <v>179</v>
      </c>
      <c r="H50" s="97" t="s">
        <v>180</v>
      </c>
      <c r="I50" s="27">
        <v>2369340715</v>
      </c>
      <c r="J50" s="32" t="s">
        <v>181</v>
      </c>
      <c r="K50" s="11"/>
      <c r="L50" s="11"/>
    </row>
    <row r="51" spans="1:12" s="6" customFormat="1" ht="73.5" customHeight="1" x14ac:dyDescent="0.2">
      <c r="A51" s="51">
        <v>45979</v>
      </c>
      <c r="B51" s="91" t="s">
        <v>182</v>
      </c>
      <c r="C51" s="87">
        <v>1</v>
      </c>
      <c r="D51" s="94">
        <v>24290</v>
      </c>
      <c r="E51" s="94">
        <v>24290</v>
      </c>
      <c r="F51" s="93" t="s">
        <v>183</v>
      </c>
      <c r="G51" s="33" t="s">
        <v>30</v>
      </c>
      <c r="H51" s="33" t="s">
        <v>184</v>
      </c>
      <c r="I51" s="27">
        <v>2251441994</v>
      </c>
      <c r="J51" s="32" t="s">
        <v>185</v>
      </c>
      <c r="K51" s="11"/>
      <c r="L51" s="11"/>
    </row>
    <row r="52" spans="1:12" s="6" customFormat="1" ht="66.75" customHeight="1" x14ac:dyDescent="0.2">
      <c r="A52" s="51">
        <v>45979</v>
      </c>
      <c r="B52" s="91" t="s">
        <v>186</v>
      </c>
      <c r="C52" s="87">
        <v>1</v>
      </c>
      <c r="D52" s="94">
        <v>24289.95</v>
      </c>
      <c r="E52" s="94">
        <v>24289.95</v>
      </c>
      <c r="F52" s="93" t="s">
        <v>183</v>
      </c>
      <c r="G52" s="33" t="s">
        <v>30</v>
      </c>
      <c r="H52" s="33" t="s">
        <v>187</v>
      </c>
      <c r="I52" s="27" t="s">
        <v>188</v>
      </c>
      <c r="J52" s="32" t="s">
        <v>189</v>
      </c>
      <c r="K52" s="11"/>
      <c r="L52" s="11"/>
    </row>
    <row r="53" spans="1:12" s="6" customFormat="1" ht="117" customHeight="1" x14ac:dyDescent="0.2">
      <c r="A53" s="51">
        <v>45987</v>
      </c>
      <c r="B53" s="91" t="s">
        <v>190</v>
      </c>
      <c r="C53" s="87">
        <v>1</v>
      </c>
      <c r="D53" s="94">
        <v>6500</v>
      </c>
      <c r="E53" s="94">
        <v>6500</v>
      </c>
      <c r="F53" s="93" t="s">
        <v>191</v>
      </c>
      <c r="G53" s="33" t="s">
        <v>192</v>
      </c>
      <c r="H53" s="33" t="s">
        <v>193</v>
      </c>
      <c r="I53" s="27">
        <v>1415399158</v>
      </c>
      <c r="J53" s="32" t="s">
        <v>194</v>
      </c>
      <c r="K53" s="11"/>
      <c r="L53" s="11"/>
    </row>
    <row r="54" spans="1:12" s="6" customFormat="1" ht="90.75" customHeight="1" x14ac:dyDescent="0.2">
      <c r="A54" s="51">
        <v>45987</v>
      </c>
      <c r="B54" s="91" t="s">
        <v>195</v>
      </c>
      <c r="C54" s="87">
        <v>1</v>
      </c>
      <c r="D54" s="95">
        <v>10000</v>
      </c>
      <c r="E54" s="95">
        <v>10000</v>
      </c>
      <c r="F54" s="93" t="s">
        <v>191</v>
      </c>
      <c r="G54" s="33" t="s">
        <v>192</v>
      </c>
      <c r="H54" s="33" t="s">
        <v>196</v>
      </c>
      <c r="I54" s="27">
        <v>2512995155</v>
      </c>
      <c r="J54" s="32" t="s">
        <v>197</v>
      </c>
      <c r="K54" s="11"/>
      <c r="L54" s="11"/>
    </row>
    <row r="55" spans="1:12" s="6" customFormat="1" ht="64.5" customHeight="1" x14ac:dyDescent="0.2">
      <c r="A55" s="51">
        <v>45987</v>
      </c>
      <c r="B55" s="91" t="s">
        <v>198</v>
      </c>
      <c r="C55" s="87">
        <v>1</v>
      </c>
      <c r="D55" s="94">
        <v>7200</v>
      </c>
      <c r="E55" s="94">
        <v>7200</v>
      </c>
      <c r="F55" s="96" t="s">
        <v>199</v>
      </c>
      <c r="G55" s="90" t="s">
        <v>200</v>
      </c>
      <c r="H55" s="33" t="s">
        <v>201</v>
      </c>
      <c r="I55" s="27">
        <v>2803384332</v>
      </c>
      <c r="J55" s="32" t="s">
        <v>202</v>
      </c>
      <c r="K55" s="11"/>
      <c r="L55" s="11"/>
    </row>
    <row r="56" spans="1:12" s="6" customFormat="1" ht="84" customHeight="1" x14ac:dyDescent="0.2">
      <c r="A56" s="51">
        <v>45987</v>
      </c>
      <c r="B56" s="91" t="s">
        <v>203</v>
      </c>
      <c r="C56" s="87">
        <v>1</v>
      </c>
      <c r="D56" s="94">
        <v>7520</v>
      </c>
      <c r="E56" s="94">
        <v>7520</v>
      </c>
      <c r="F56" s="96" t="s">
        <v>204</v>
      </c>
      <c r="G56" s="90" t="s">
        <v>205</v>
      </c>
      <c r="H56" s="33" t="s">
        <v>206</v>
      </c>
      <c r="I56" s="30" t="s">
        <v>207</v>
      </c>
      <c r="J56" s="30" t="s">
        <v>208</v>
      </c>
      <c r="K56" s="11"/>
      <c r="L56" s="11"/>
    </row>
    <row r="57" spans="1:12" s="6" customFormat="1" ht="85.5" customHeight="1" x14ac:dyDescent="0.2">
      <c r="A57" s="51">
        <v>45988</v>
      </c>
      <c r="B57" s="91" t="s">
        <v>209</v>
      </c>
      <c r="C57" s="87">
        <v>1</v>
      </c>
      <c r="D57" s="94">
        <v>3000</v>
      </c>
      <c r="E57" s="94">
        <v>3000</v>
      </c>
      <c r="F57" s="93" t="s">
        <v>211</v>
      </c>
      <c r="G57" s="33" t="s">
        <v>210</v>
      </c>
      <c r="H57" s="33" t="s">
        <v>212</v>
      </c>
      <c r="I57" s="27">
        <v>411780532</v>
      </c>
      <c r="J57" s="32" t="s">
        <v>218</v>
      </c>
      <c r="K57" s="11"/>
      <c r="L57" s="11"/>
    </row>
    <row r="58" spans="1:12" s="6" customFormat="1" ht="99" customHeight="1" x14ac:dyDescent="0.2">
      <c r="A58" s="51">
        <v>45968</v>
      </c>
      <c r="B58" s="91" t="s">
        <v>215</v>
      </c>
      <c r="C58" s="87">
        <v>1</v>
      </c>
      <c r="D58" s="94">
        <v>25000</v>
      </c>
      <c r="E58" s="94">
        <v>25000</v>
      </c>
      <c r="F58" s="93" t="s">
        <v>213</v>
      </c>
      <c r="G58" s="33" t="s">
        <v>214</v>
      </c>
      <c r="H58" s="33" t="s">
        <v>216</v>
      </c>
      <c r="I58" s="27">
        <v>508772840</v>
      </c>
      <c r="J58" s="32" t="s">
        <v>217</v>
      </c>
      <c r="K58" s="11"/>
      <c r="L58" s="11"/>
    </row>
    <row r="59" spans="1:12" s="6" customFormat="1" ht="81" customHeight="1" x14ac:dyDescent="0.2">
      <c r="A59" s="51">
        <v>45968</v>
      </c>
      <c r="B59" s="91" t="s">
        <v>219</v>
      </c>
      <c r="C59" s="87">
        <v>1</v>
      </c>
      <c r="D59" s="94">
        <v>19500</v>
      </c>
      <c r="E59" s="94">
        <v>19500</v>
      </c>
      <c r="F59" s="93" t="s">
        <v>220</v>
      </c>
      <c r="G59" s="33" t="s">
        <v>52</v>
      </c>
      <c r="H59" s="33" t="s">
        <v>221</v>
      </c>
      <c r="I59" s="27" t="s">
        <v>222</v>
      </c>
      <c r="J59" s="32" t="s">
        <v>223</v>
      </c>
      <c r="K59" s="11"/>
      <c r="L59" s="11"/>
    </row>
    <row r="60" spans="1:12" s="6" customFormat="1" ht="95.25" customHeight="1" x14ac:dyDescent="0.2">
      <c r="A60" s="51">
        <v>45925</v>
      </c>
      <c r="B60" s="91" t="s">
        <v>224</v>
      </c>
      <c r="C60" s="87">
        <v>1</v>
      </c>
      <c r="D60" s="94">
        <v>8235</v>
      </c>
      <c r="E60" s="94">
        <v>8235</v>
      </c>
      <c r="F60" s="93" t="s">
        <v>36</v>
      </c>
      <c r="G60" s="33" t="s">
        <v>38</v>
      </c>
      <c r="H60" s="33" t="s">
        <v>225</v>
      </c>
      <c r="I60" s="27">
        <v>1634157048</v>
      </c>
      <c r="J60" s="32" t="s">
        <v>226</v>
      </c>
      <c r="K60" s="11"/>
      <c r="L60" s="11"/>
    </row>
    <row r="61" spans="1:12" s="6" customFormat="1" ht="96.75" customHeight="1" x14ac:dyDescent="0.2">
      <c r="A61" s="51">
        <v>45940</v>
      </c>
      <c r="B61" s="91" t="s">
        <v>31</v>
      </c>
      <c r="C61" s="87">
        <v>4008</v>
      </c>
      <c r="D61" s="94">
        <f>+E61/C61</f>
        <v>3.5</v>
      </c>
      <c r="E61" s="94">
        <v>14028</v>
      </c>
      <c r="F61" s="93" t="s">
        <v>32</v>
      </c>
      <c r="G61" s="33" t="s">
        <v>33</v>
      </c>
      <c r="H61" s="33" t="s">
        <v>34</v>
      </c>
      <c r="I61" s="27" t="s">
        <v>227</v>
      </c>
      <c r="J61" s="32" t="s">
        <v>228</v>
      </c>
      <c r="K61" s="11"/>
      <c r="L61" s="11"/>
    </row>
    <row r="62" spans="1:12" s="6" customFormat="1" ht="61.5" customHeight="1" x14ac:dyDescent="0.2">
      <c r="A62" s="51">
        <v>45902</v>
      </c>
      <c r="B62" s="91" t="s">
        <v>37</v>
      </c>
      <c r="C62" s="87">
        <v>1</v>
      </c>
      <c r="D62" s="94">
        <v>6836</v>
      </c>
      <c r="E62" s="94">
        <v>6836</v>
      </c>
      <c r="F62" s="93" t="s">
        <v>36</v>
      </c>
      <c r="G62" s="33" t="s">
        <v>38</v>
      </c>
      <c r="H62" s="33" t="s">
        <v>39</v>
      </c>
      <c r="I62" s="27">
        <v>410668035</v>
      </c>
      <c r="J62" s="32" t="s">
        <v>229</v>
      </c>
      <c r="K62" s="11"/>
      <c r="L62" s="11"/>
    </row>
    <row r="63" spans="1:12" s="6" customFormat="1" ht="98.25" customHeight="1" x14ac:dyDescent="0.2">
      <c r="A63" s="51">
        <v>45931</v>
      </c>
      <c r="B63" s="91" t="s">
        <v>230</v>
      </c>
      <c r="C63" s="87">
        <v>1</v>
      </c>
      <c r="D63" s="94">
        <v>2400</v>
      </c>
      <c r="E63" s="94">
        <v>2400</v>
      </c>
      <c r="F63" s="93" t="s">
        <v>220</v>
      </c>
      <c r="G63" s="33" t="s">
        <v>52</v>
      </c>
      <c r="H63" s="33" t="s">
        <v>231</v>
      </c>
      <c r="I63" s="27">
        <v>545541184</v>
      </c>
      <c r="J63" s="32" t="s">
        <v>232</v>
      </c>
      <c r="K63" s="11"/>
      <c r="L63" s="11"/>
    </row>
    <row r="64" spans="1:12" s="6" customFormat="1" ht="92.25" customHeight="1" x14ac:dyDescent="0.2">
      <c r="A64" s="51">
        <v>45931</v>
      </c>
      <c r="B64" s="91" t="s">
        <v>53</v>
      </c>
      <c r="C64" s="87">
        <v>90</v>
      </c>
      <c r="D64" s="94">
        <f>+E64/C64</f>
        <v>175</v>
      </c>
      <c r="E64" s="94">
        <v>15750</v>
      </c>
      <c r="F64" s="93" t="s">
        <v>220</v>
      </c>
      <c r="G64" s="33" t="s">
        <v>52</v>
      </c>
      <c r="H64" s="33" t="s">
        <v>54</v>
      </c>
      <c r="I64" s="27">
        <v>1258768852</v>
      </c>
      <c r="J64" s="32" t="s">
        <v>55</v>
      </c>
      <c r="K64" s="11"/>
      <c r="L64" s="11"/>
    </row>
    <row r="65" spans="1:12" s="6" customFormat="1" ht="63" customHeight="1" x14ac:dyDescent="0.2">
      <c r="A65" s="51">
        <v>45958</v>
      </c>
      <c r="B65" s="91" t="s">
        <v>48</v>
      </c>
      <c r="C65" s="87">
        <v>1</v>
      </c>
      <c r="D65" s="94">
        <v>4050</v>
      </c>
      <c r="E65" s="94">
        <v>4050</v>
      </c>
      <c r="F65" s="93" t="s">
        <v>46</v>
      </c>
      <c r="G65" s="33" t="s">
        <v>47</v>
      </c>
      <c r="H65" s="33" t="s">
        <v>49</v>
      </c>
      <c r="I65" s="27">
        <v>3529723012</v>
      </c>
      <c r="J65" s="32" t="s">
        <v>233</v>
      </c>
      <c r="K65" s="11"/>
      <c r="L65" s="11"/>
    </row>
    <row r="66" spans="1:12" s="6" customFormat="1" ht="102.75" customHeight="1" x14ac:dyDescent="0.2">
      <c r="A66" s="51">
        <v>45967</v>
      </c>
      <c r="B66" s="91" t="s">
        <v>234</v>
      </c>
      <c r="C66" s="87">
        <v>500</v>
      </c>
      <c r="D66" s="94">
        <f>+E66/C66</f>
        <v>50</v>
      </c>
      <c r="E66" s="94">
        <v>25000</v>
      </c>
      <c r="F66" s="93" t="s">
        <v>235</v>
      </c>
      <c r="G66" s="33" t="s">
        <v>236</v>
      </c>
      <c r="H66" s="33" t="s">
        <v>237</v>
      </c>
      <c r="I66" s="27">
        <v>1701463644</v>
      </c>
      <c r="J66" s="32" t="s">
        <v>238</v>
      </c>
      <c r="K66" s="11"/>
      <c r="L66" s="11"/>
    </row>
    <row r="67" spans="1:12" s="6" customFormat="1" ht="90" customHeight="1" x14ac:dyDescent="0.2">
      <c r="A67" s="51">
        <v>45958</v>
      </c>
      <c r="B67" s="91" t="s">
        <v>239</v>
      </c>
      <c r="C67" s="87">
        <v>300</v>
      </c>
      <c r="D67" s="94">
        <f>+E67/C67</f>
        <v>35</v>
      </c>
      <c r="E67" s="94">
        <v>10500</v>
      </c>
      <c r="F67" s="93" t="s">
        <v>50</v>
      </c>
      <c r="G67" s="33" t="s">
        <v>51</v>
      </c>
      <c r="H67" s="33" t="s">
        <v>240</v>
      </c>
      <c r="I67" s="27">
        <v>1683115125</v>
      </c>
      <c r="J67" s="32" t="s">
        <v>241</v>
      </c>
      <c r="K67" s="11"/>
      <c r="L67" s="11"/>
    </row>
    <row r="68" spans="1:12" s="6" customFormat="1" ht="111.75" customHeight="1" x14ac:dyDescent="0.2">
      <c r="A68" s="51">
        <v>45936</v>
      </c>
      <c r="B68" s="91" t="s">
        <v>242</v>
      </c>
      <c r="C68" s="87">
        <v>1</v>
      </c>
      <c r="D68" s="94">
        <v>4500</v>
      </c>
      <c r="E68" s="94">
        <v>4500</v>
      </c>
      <c r="F68" s="93" t="s">
        <v>40</v>
      </c>
      <c r="G68" s="33" t="s">
        <v>41</v>
      </c>
      <c r="H68" s="33" t="s">
        <v>243</v>
      </c>
      <c r="I68" s="27" t="s">
        <v>244</v>
      </c>
      <c r="J68" s="32" t="s">
        <v>245</v>
      </c>
      <c r="K68" s="11"/>
      <c r="L68" s="11"/>
    </row>
    <row r="69" spans="1:12" s="6" customFormat="1" ht="104.25" customHeight="1" x14ac:dyDescent="0.2">
      <c r="A69" s="51">
        <v>45971</v>
      </c>
      <c r="B69" s="91" t="s">
        <v>247</v>
      </c>
      <c r="C69" s="87">
        <v>200</v>
      </c>
      <c r="D69" s="94">
        <f>+E69/C69</f>
        <v>35</v>
      </c>
      <c r="E69" s="94">
        <v>7000</v>
      </c>
      <c r="F69" s="93" t="s">
        <v>246</v>
      </c>
      <c r="G69" s="33" t="s">
        <v>248</v>
      </c>
      <c r="H69" s="33" t="s">
        <v>249</v>
      </c>
      <c r="I69" s="27">
        <v>1950302583</v>
      </c>
      <c r="J69" s="32" t="s">
        <v>250</v>
      </c>
      <c r="K69" s="11"/>
      <c r="L69" s="11"/>
    </row>
    <row r="70" spans="1:12" s="6" customFormat="1" ht="64.5" customHeight="1" x14ac:dyDescent="0.2">
      <c r="A70" s="51">
        <v>45976</v>
      </c>
      <c r="B70" s="91" t="s">
        <v>251</v>
      </c>
      <c r="C70" s="87">
        <v>24</v>
      </c>
      <c r="D70" s="94">
        <f>+E70/C70</f>
        <v>13.75</v>
      </c>
      <c r="E70" s="94">
        <v>330</v>
      </c>
      <c r="F70" s="93" t="s">
        <v>252</v>
      </c>
      <c r="G70" s="33" t="s">
        <v>253</v>
      </c>
      <c r="H70" s="33" t="s">
        <v>254</v>
      </c>
      <c r="I70" s="27">
        <v>4120002781</v>
      </c>
      <c r="J70" s="32" t="s">
        <v>255</v>
      </c>
      <c r="K70" s="11"/>
      <c r="L70" s="11"/>
    </row>
    <row r="71" spans="1:12" s="6" customFormat="1" ht="73.5" customHeight="1" x14ac:dyDescent="0.2">
      <c r="A71" s="51">
        <v>45937</v>
      </c>
      <c r="B71" s="91" t="s">
        <v>256</v>
      </c>
      <c r="C71" s="87">
        <v>35</v>
      </c>
      <c r="D71" s="94">
        <f>+E71/C71</f>
        <v>106.67</v>
      </c>
      <c r="E71" s="94">
        <v>3733.45</v>
      </c>
      <c r="F71" s="93" t="s">
        <v>28</v>
      </c>
      <c r="G71" s="33" t="s">
        <v>29</v>
      </c>
      <c r="H71" s="33" t="s">
        <v>257</v>
      </c>
      <c r="I71" s="27">
        <v>255151959</v>
      </c>
      <c r="J71" s="32" t="s">
        <v>258</v>
      </c>
      <c r="K71" s="11"/>
      <c r="L71" s="11"/>
    </row>
    <row r="72" spans="1:12" s="6" customFormat="1" ht="93.75" customHeight="1" x14ac:dyDescent="0.2">
      <c r="A72" s="51">
        <v>45961</v>
      </c>
      <c r="B72" s="91" t="s">
        <v>260</v>
      </c>
      <c r="C72" s="87">
        <v>1</v>
      </c>
      <c r="D72" s="94">
        <v>1300</v>
      </c>
      <c r="E72" s="94">
        <v>1300</v>
      </c>
      <c r="F72" s="93" t="s">
        <v>259</v>
      </c>
      <c r="G72" s="33" t="s">
        <v>261</v>
      </c>
      <c r="H72" s="33" t="s">
        <v>262</v>
      </c>
      <c r="I72" s="27">
        <v>3047311415</v>
      </c>
      <c r="J72" s="32" t="s">
        <v>263</v>
      </c>
      <c r="K72" s="11"/>
      <c r="L72" s="11"/>
    </row>
    <row r="73" spans="1:12" s="6" customFormat="1" ht="93" customHeight="1" x14ac:dyDescent="0.2">
      <c r="A73" s="51">
        <v>45933</v>
      </c>
      <c r="B73" s="91" t="s">
        <v>264</v>
      </c>
      <c r="C73" s="87">
        <v>700</v>
      </c>
      <c r="D73" s="94">
        <f>+E73/C73</f>
        <v>8.1999999999999993</v>
      </c>
      <c r="E73" s="94">
        <v>5740</v>
      </c>
      <c r="F73" s="93" t="s">
        <v>28</v>
      </c>
      <c r="G73" s="33" t="s">
        <v>29</v>
      </c>
      <c r="H73" s="33" t="s">
        <v>265</v>
      </c>
      <c r="I73" s="27">
        <v>865685162</v>
      </c>
      <c r="J73" s="32" t="s">
        <v>266</v>
      </c>
      <c r="K73" s="11"/>
      <c r="L73" s="11"/>
    </row>
    <row r="74" spans="1:12" s="6" customFormat="1" ht="97.5" customHeight="1" x14ac:dyDescent="0.2">
      <c r="A74" s="51">
        <v>45951</v>
      </c>
      <c r="B74" s="91" t="s">
        <v>267</v>
      </c>
      <c r="C74" s="87">
        <v>1</v>
      </c>
      <c r="D74" s="94">
        <v>1292.5</v>
      </c>
      <c r="E74" s="94">
        <v>1292.5</v>
      </c>
      <c r="F74" s="93" t="s">
        <v>58</v>
      </c>
      <c r="G74" s="33" t="s">
        <v>59</v>
      </c>
      <c r="H74" s="33" t="s">
        <v>268</v>
      </c>
      <c r="I74" s="27">
        <v>1612926238</v>
      </c>
      <c r="J74" s="32" t="s">
        <v>269</v>
      </c>
      <c r="K74" s="11"/>
      <c r="L74" s="11"/>
    </row>
    <row r="75" spans="1:12" s="6" customFormat="1" ht="81" customHeight="1" x14ac:dyDescent="0.2">
      <c r="A75" s="51">
        <v>45933</v>
      </c>
      <c r="B75" s="91" t="s">
        <v>270</v>
      </c>
      <c r="C75" s="87">
        <v>334</v>
      </c>
      <c r="D75" s="94">
        <f>+E75/C75</f>
        <v>16.93</v>
      </c>
      <c r="E75" s="94">
        <v>5654.62</v>
      </c>
      <c r="F75" s="93" t="s">
        <v>28</v>
      </c>
      <c r="G75" s="33" t="s">
        <v>29</v>
      </c>
      <c r="H75" s="33" t="s">
        <v>271</v>
      </c>
      <c r="I75" s="27">
        <v>1494831069</v>
      </c>
      <c r="J75" s="32" t="s">
        <v>272</v>
      </c>
      <c r="K75" s="11"/>
      <c r="L75" s="11"/>
    </row>
    <row r="76" spans="1:12" s="6" customFormat="1" ht="108" customHeight="1" x14ac:dyDescent="0.2">
      <c r="A76" s="51">
        <v>45954</v>
      </c>
      <c r="B76" s="91" t="s">
        <v>273</v>
      </c>
      <c r="C76" s="87">
        <v>50</v>
      </c>
      <c r="D76" s="94">
        <f>+E76/C76</f>
        <v>50</v>
      </c>
      <c r="E76" s="94">
        <v>2500</v>
      </c>
      <c r="F76" s="93" t="s">
        <v>274</v>
      </c>
      <c r="G76" s="33" t="s">
        <v>275</v>
      </c>
      <c r="H76" s="33" t="s">
        <v>276</v>
      </c>
      <c r="I76" s="27">
        <v>3235334272</v>
      </c>
      <c r="J76" s="32" t="s">
        <v>277</v>
      </c>
      <c r="K76" s="11"/>
      <c r="L76" s="11"/>
    </row>
    <row r="77" spans="1:12" s="6" customFormat="1" ht="75" customHeight="1" x14ac:dyDescent="0.2">
      <c r="A77" s="51">
        <v>45952</v>
      </c>
      <c r="B77" s="91" t="s">
        <v>278</v>
      </c>
      <c r="C77" s="87">
        <v>1</v>
      </c>
      <c r="D77" s="94">
        <v>985</v>
      </c>
      <c r="E77" s="94">
        <v>985</v>
      </c>
      <c r="F77" s="93" t="s">
        <v>44</v>
      </c>
      <c r="G77" s="33" t="s">
        <v>45</v>
      </c>
      <c r="H77" s="33" t="s">
        <v>279</v>
      </c>
      <c r="I77" s="27">
        <v>2757381548</v>
      </c>
      <c r="J77" s="32" t="s">
        <v>280</v>
      </c>
      <c r="K77" s="11"/>
      <c r="L77" s="11"/>
    </row>
    <row r="78" spans="1:12" s="6" customFormat="1" ht="60" customHeight="1" x14ac:dyDescent="0.2">
      <c r="A78" s="51">
        <v>45953</v>
      </c>
      <c r="B78" s="91" t="s">
        <v>283</v>
      </c>
      <c r="C78" s="87">
        <v>1</v>
      </c>
      <c r="D78" s="95">
        <v>4578.13</v>
      </c>
      <c r="E78" s="95">
        <v>4578.13</v>
      </c>
      <c r="F78" s="93" t="s">
        <v>281</v>
      </c>
      <c r="G78" s="33" t="s">
        <v>282</v>
      </c>
      <c r="H78" s="33" t="s">
        <v>284</v>
      </c>
      <c r="I78" s="27">
        <v>3690809097</v>
      </c>
      <c r="J78" s="32" t="s">
        <v>285</v>
      </c>
      <c r="K78" s="11"/>
      <c r="L78" s="11"/>
    </row>
    <row r="79" spans="1:12" s="6" customFormat="1" ht="91.5" customHeight="1" x14ac:dyDescent="0.2">
      <c r="A79" s="51">
        <v>45967</v>
      </c>
      <c r="B79" s="91" t="s">
        <v>286</v>
      </c>
      <c r="C79" s="87">
        <v>25</v>
      </c>
      <c r="D79" s="94">
        <f>+E79/C79</f>
        <v>35</v>
      </c>
      <c r="E79" s="94">
        <v>875</v>
      </c>
      <c r="F79" s="93" t="s">
        <v>50</v>
      </c>
      <c r="G79" s="33" t="s">
        <v>51</v>
      </c>
      <c r="H79" s="33" t="s">
        <v>287</v>
      </c>
      <c r="I79" s="27">
        <v>2085896685</v>
      </c>
      <c r="J79" s="32" t="s">
        <v>288</v>
      </c>
      <c r="K79" s="11"/>
      <c r="L79" s="11"/>
    </row>
    <row r="80" spans="1:12" s="6" customFormat="1" ht="70.5" customHeight="1" x14ac:dyDescent="0.2">
      <c r="A80" s="51">
        <v>45938</v>
      </c>
      <c r="B80" s="91" t="s">
        <v>289</v>
      </c>
      <c r="C80" s="87">
        <v>1</v>
      </c>
      <c r="D80" s="94">
        <v>11556</v>
      </c>
      <c r="E80" s="94">
        <v>11556</v>
      </c>
      <c r="F80" s="93" t="s">
        <v>56</v>
      </c>
      <c r="G80" s="33" t="s">
        <v>57</v>
      </c>
      <c r="H80" s="33" t="s">
        <v>290</v>
      </c>
      <c r="I80" s="27">
        <v>962152104</v>
      </c>
      <c r="J80" s="32" t="s">
        <v>291</v>
      </c>
      <c r="K80" s="11"/>
      <c r="L80" s="11"/>
    </row>
    <row r="81" spans="1:12" s="6" customFormat="1" ht="102" customHeight="1" x14ac:dyDescent="0.2">
      <c r="A81" s="51">
        <v>45933</v>
      </c>
      <c r="B81" s="91" t="s">
        <v>292</v>
      </c>
      <c r="C81" s="87">
        <v>1</v>
      </c>
      <c r="D81" s="94">
        <v>2610</v>
      </c>
      <c r="E81" s="94">
        <v>2610</v>
      </c>
      <c r="F81" s="93" t="s">
        <v>42</v>
      </c>
      <c r="G81" s="33" t="s">
        <v>43</v>
      </c>
      <c r="H81" s="33" t="s">
        <v>293</v>
      </c>
      <c r="I81" s="27">
        <v>2629256432</v>
      </c>
      <c r="J81" s="32" t="s">
        <v>294</v>
      </c>
      <c r="K81" s="11"/>
      <c r="L81" s="11"/>
    </row>
    <row r="82" spans="1:12" s="6" customFormat="1" ht="90.75" customHeight="1" x14ac:dyDescent="0.2">
      <c r="A82" s="51">
        <v>45966</v>
      </c>
      <c r="B82" s="91" t="s">
        <v>296</v>
      </c>
      <c r="C82" s="87">
        <v>1</v>
      </c>
      <c r="D82" s="94">
        <v>15200</v>
      </c>
      <c r="E82" s="94">
        <v>15200</v>
      </c>
      <c r="F82" s="93" t="s">
        <v>295</v>
      </c>
      <c r="G82" s="33" t="s">
        <v>297</v>
      </c>
      <c r="H82" s="33" t="s">
        <v>298</v>
      </c>
      <c r="I82" s="27">
        <v>2734444147</v>
      </c>
      <c r="J82" s="32" t="s">
        <v>299</v>
      </c>
      <c r="K82" s="11"/>
      <c r="L82" s="11"/>
    </row>
    <row r="83" spans="1:12" s="6" customFormat="1" ht="48" customHeight="1" x14ac:dyDescent="0.2">
      <c r="A83" s="51">
        <v>45961</v>
      </c>
      <c r="B83" s="91" t="s">
        <v>300</v>
      </c>
      <c r="C83" s="87">
        <v>1</v>
      </c>
      <c r="D83" s="94">
        <v>11572.98</v>
      </c>
      <c r="E83" s="94">
        <v>11572.98</v>
      </c>
      <c r="F83" s="93" t="s">
        <v>301</v>
      </c>
      <c r="G83" s="33" t="s">
        <v>302</v>
      </c>
      <c r="H83" s="33" t="s">
        <v>303</v>
      </c>
      <c r="I83" s="27">
        <v>2521582647</v>
      </c>
      <c r="J83" s="32" t="s">
        <v>304</v>
      </c>
      <c r="K83" s="11"/>
      <c r="L83" s="11"/>
    </row>
    <row r="84" spans="1:12" s="6" customFormat="1" ht="90.75" customHeight="1" x14ac:dyDescent="0.2">
      <c r="A84" s="51">
        <v>45966</v>
      </c>
      <c r="B84" s="91" t="s">
        <v>305</v>
      </c>
      <c r="C84" s="87">
        <v>1</v>
      </c>
      <c r="D84" s="94">
        <v>22500</v>
      </c>
      <c r="E84" s="94">
        <v>22500</v>
      </c>
      <c r="F84" s="93" t="s">
        <v>306</v>
      </c>
      <c r="G84" s="33" t="s">
        <v>307</v>
      </c>
      <c r="H84" s="33" t="s">
        <v>308</v>
      </c>
      <c r="I84" s="27">
        <v>1941913976</v>
      </c>
      <c r="J84" s="32" t="s">
        <v>309</v>
      </c>
      <c r="K84" s="11"/>
      <c r="L84" s="11"/>
    </row>
    <row r="85" spans="1:12" s="6" customFormat="1" ht="61.5" customHeight="1" x14ac:dyDescent="0.2">
      <c r="A85" s="51">
        <v>45966</v>
      </c>
      <c r="B85" s="91" t="s">
        <v>312</v>
      </c>
      <c r="C85" s="87">
        <v>500</v>
      </c>
      <c r="D85" s="94">
        <f>+E85/C85</f>
        <v>29.75</v>
      </c>
      <c r="E85" s="94">
        <v>14875</v>
      </c>
      <c r="F85" s="93" t="s">
        <v>310</v>
      </c>
      <c r="G85" s="33" t="s">
        <v>311</v>
      </c>
      <c r="H85" s="33" t="s">
        <v>313</v>
      </c>
      <c r="I85" s="27">
        <v>730286820</v>
      </c>
      <c r="J85" s="32" t="s">
        <v>314</v>
      </c>
      <c r="K85" s="11"/>
      <c r="L85" s="11"/>
    </row>
    <row r="86" spans="1:12" s="6" customFormat="1" ht="87" customHeight="1" x14ac:dyDescent="0.2">
      <c r="A86" s="51">
        <v>45938</v>
      </c>
      <c r="B86" s="91" t="s">
        <v>316</v>
      </c>
      <c r="C86" s="87">
        <v>1</v>
      </c>
      <c r="D86" s="94">
        <v>4300</v>
      </c>
      <c r="E86" s="94">
        <v>4300</v>
      </c>
      <c r="F86" s="93" t="s">
        <v>315</v>
      </c>
      <c r="G86" s="33" t="s">
        <v>35</v>
      </c>
      <c r="H86" s="33" t="s">
        <v>317</v>
      </c>
      <c r="I86" s="27">
        <v>609110019</v>
      </c>
      <c r="J86" s="32" t="s">
        <v>318</v>
      </c>
      <c r="K86" s="11"/>
      <c r="L86" s="11"/>
    </row>
    <row r="87" spans="1:12" s="6" customFormat="1" ht="54" customHeight="1" x14ac:dyDescent="0.2">
      <c r="A87" s="51">
        <v>45980</v>
      </c>
      <c r="B87" s="91" t="s">
        <v>319</v>
      </c>
      <c r="C87" s="87">
        <v>1</v>
      </c>
      <c r="D87" s="94">
        <v>22507</v>
      </c>
      <c r="E87" s="94">
        <v>22507</v>
      </c>
      <c r="F87" s="93" t="s">
        <v>320</v>
      </c>
      <c r="G87" s="33" t="s">
        <v>321</v>
      </c>
      <c r="H87" s="33" t="s">
        <v>322</v>
      </c>
      <c r="I87" s="27">
        <v>3630517599</v>
      </c>
      <c r="J87" s="32" t="s">
        <v>323</v>
      </c>
      <c r="K87" s="11"/>
      <c r="L87" s="11"/>
    </row>
    <row r="88" spans="1:12" s="6" customFormat="1" ht="109.5" customHeight="1" x14ac:dyDescent="0.2">
      <c r="A88" s="51">
        <v>45972</v>
      </c>
      <c r="B88" s="91" t="s">
        <v>324</v>
      </c>
      <c r="C88" s="87">
        <v>1</v>
      </c>
      <c r="D88" s="94">
        <v>466.67</v>
      </c>
      <c r="E88" s="94">
        <v>466.67</v>
      </c>
      <c r="F88" s="93" t="s">
        <v>326</v>
      </c>
      <c r="G88" s="33" t="s">
        <v>327</v>
      </c>
      <c r="H88" s="33" t="s">
        <v>325</v>
      </c>
      <c r="I88" s="27">
        <v>2249214159</v>
      </c>
      <c r="J88" s="32" t="s">
        <v>328</v>
      </c>
      <c r="K88" s="11"/>
      <c r="L88" s="11"/>
    </row>
    <row r="89" spans="1:12" s="6" customFormat="1" ht="93.75" customHeight="1" x14ac:dyDescent="0.2">
      <c r="A89" s="51">
        <v>45966</v>
      </c>
      <c r="B89" s="91" t="s">
        <v>329</v>
      </c>
      <c r="C89" s="87">
        <v>1</v>
      </c>
      <c r="D89" s="94">
        <v>10800</v>
      </c>
      <c r="E89" s="94">
        <v>10800</v>
      </c>
      <c r="F89" s="93" t="s">
        <v>330</v>
      </c>
      <c r="G89" s="33" t="s">
        <v>331</v>
      </c>
      <c r="H89" s="33" t="s">
        <v>332</v>
      </c>
      <c r="I89" s="27">
        <v>1570785646</v>
      </c>
      <c r="J89" s="32" t="s">
        <v>333</v>
      </c>
      <c r="K89" s="11"/>
      <c r="L89" s="11"/>
    </row>
    <row r="90" spans="1:12" s="6" customFormat="1" ht="69.75" customHeight="1" x14ac:dyDescent="0.2">
      <c r="A90" s="51">
        <v>45909</v>
      </c>
      <c r="B90" s="91" t="s">
        <v>334</v>
      </c>
      <c r="C90" s="87">
        <v>1</v>
      </c>
      <c r="D90" s="94">
        <v>6081</v>
      </c>
      <c r="E90" s="94">
        <v>6081</v>
      </c>
      <c r="F90" s="93" t="s">
        <v>56</v>
      </c>
      <c r="G90" s="33" t="s">
        <v>57</v>
      </c>
      <c r="H90" s="33" t="s">
        <v>335</v>
      </c>
      <c r="I90" s="27">
        <v>468731837</v>
      </c>
      <c r="J90" s="32" t="s">
        <v>336</v>
      </c>
      <c r="K90" s="11"/>
      <c r="L90" s="11"/>
    </row>
    <row r="91" spans="1:12" s="6" customFormat="1" ht="80.25" customHeight="1" x14ac:dyDescent="0.2">
      <c r="A91" s="51">
        <v>45966</v>
      </c>
      <c r="B91" s="91" t="s">
        <v>337</v>
      </c>
      <c r="C91" s="87">
        <v>1</v>
      </c>
      <c r="D91" s="94">
        <v>6500</v>
      </c>
      <c r="E91" s="94">
        <v>6500</v>
      </c>
      <c r="F91" s="93" t="s">
        <v>338</v>
      </c>
      <c r="G91" s="33" t="s">
        <v>297</v>
      </c>
      <c r="H91" s="33" t="s">
        <v>339</v>
      </c>
      <c r="I91" s="27">
        <v>49496935</v>
      </c>
      <c r="J91" s="32" t="s">
        <v>340</v>
      </c>
      <c r="K91" s="11"/>
      <c r="L91" s="11"/>
    </row>
    <row r="92" spans="1:12" s="6" customFormat="1" ht="98.25" customHeight="1" x14ac:dyDescent="0.2">
      <c r="A92" s="51">
        <v>45966</v>
      </c>
      <c r="B92" s="91" t="s">
        <v>342</v>
      </c>
      <c r="C92" s="87">
        <v>1</v>
      </c>
      <c r="D92" s="94">
        <v>7700</v>
      </c>
      <c r="E92" s="94">
        <v>7700</v>
      </c>
      <c r="F92" s="93" t="s">
        <v>341</v>
      </c>
      <c r="G92" s="33" t="s">
        <v>307</v>
      </c>
      <c r="H92" s="33" t="s">
        <v>343</v>
      </c>
      <c r="I92" s="27">
        <v>4032971843</v>
      </c>
      <c r="J92" s="32" t="s">
        <v>349</v>
      </c>
      <c r="K92" s="11"/>
      <c r="L92" s="11"/>
    </row>
    <row r="93" spans="1:12" s="6" customFormat="1" ht="110.25" customHeight="1" x14ac:dyDescent="0.2">
      <c r="A93" s="51">
        <v>45967</v>
      </c>
      <c r="B93" s="91" t="s">
        <v>344</v>
      </c>
      <c r="C93" s="87">
        <v>1</v>
      </c>
      <c r="D93" s="94">
        <v>9980</v>
      </c>
      <c r="E93" s="94">
        <v>9980</v>
      </c>
      <c r="F93" s="93" t="s">
        <v>345</v>
      </c>
      <c r="G93" s="33" t="s">
        <v>346</v>
      </c>
      <c r="H93" s="33" t="s">
        <v>347</v>
      </c>
      <c r="I93" s="27">
        <v>3176874124</v>
      </c>
      <c r="J93" s="32" t="s">
        <v>348</v>
      </c>
      <c r="K93" s="11"/>
      <c r="L93" s="11"/>
    </row>
    <row r="94" spans="1:12" s="6" customFormat="1" ht="96.75" customHeight="1" x14ac:dyDescent="0.2">
      <c r="A94" s="51">
        <v>45968</v>
      </c>
      <c r="B94" s="91" t="s">
        <v>350</v>
      </c>
      <c r="C94" s="87">
        <v>1</v>
      </c>
      <c r="D94" s="94">
        <v>625</v>
      </c>
      <c r="E94" s="94">
        <v>625</v>
      </c>
      <c r="F94" s="93" t="s">
        <v>351</v>
      </c>
      <c r="G94" s="33" t="s">
        <v>253</v>
      </c>
      <c r="H94" s="33" t="s">
        <v>352</v>
      </c>
      <c r="I94" s="27" t="s">
        <v>353</v>
      </c>
      <c r="J94" s="32" t="s">
        <v>354</v>
      </c>
      <c r="K94" s="11"/>
      <c r="L94" s="11"/>
    </row>
    <row r="95" spans="1:12" s="6" customFormat="1" ht="81.75" customHeight="1" x14ac:dyDescent="0.2">
      <c r="A95" s="51">
        <v>45968</v>
      </c>
      <c r="B95" s="91" t="s">
        <v>355</v>
      </c>
      <c r="C95" s="87">
        <v>1</v>
      </c>
      <c r="D95" s="94">
        <v>1412.5</v>
      </c>
      <c r="E95" s="94">
        <v>1412.5</v>
      </c>
      <c r="F95" s="93" t="s">
        <v>351</v>
      </c>
      <c r="G95" s="33" t="s">
        <v>253</v>
      </c>
      <c r="H95" s="33" t="s">
        <v>356</v>
      </c>
      <c r="I95" s="27">
        <v>1532970791</v>
      </c>
      <c r="J95" s="32" t="s">
        <v>357</v>
      </c>
      <c r="K95" s="11"/>
      <c r="L95" s="11"/>
    </row>
    <row r="96" spans="1:12" s="6" customFormat="1" ht="96.75" customHeight="1" x14ac:dyDescent="0.2">
      <c r="A96" s="51">
        <v>45975</v>
      </c>
      <c r="B96" s="91" t="s">
        <v>358</v>
      </c>
      <c r="C96" s="87">
        <v>1</v>
      </c>
      <c r="D96" s="94">
        <v>3000</v>
      </c>
      <c r="E96" s="94">
        <v>3000</v>
      </c>
      <c r="F96" s="93" t="s">
        <v>359</v>
      </c>
      <c r="G96" s="33" t="s">
        <v>360</v>
      </c>
      <c r="H96" s="33" t="s">
        <v>361</v>
      </c>
      <c r="I96" s="27">
        <v>2528331328</v>
      </c>
      <c r="J96" s="32" t="s">
        <v>362</v>
      </c>
      <c r="K96" s="11"/>
      <c r="L96" s="11"/>
    </row>
    <row r="97" spans="1:12" s="6" customFormat="1" ht="72" customHeight="1" x14ac:dyDescent="0.2">
      <c r="A97" s="51">
        <v>45978</v>
      </c>
      <c r="B97" s="91" t="s">
        <v>363</v>
      </c>
      <c r="C97" s="87">
        <v>1</v>
      </c>
      <c r="D97" s="94">
        <v>5640</v>
      </c>
      <c r="E97" s="94">
        <v>5640</v>
      </c>
      <c r="F97" s="93" t="s">
        <v>44</v>
      </c>
      <c r="G97" s="33" t="s">
        <v>45</v>
      </c>
      <c r="H97" s="33" t="s">
        <v>364</v>
      </c>
      <c r="I97" s="27">
        <v>1245138078</v>
      </c>
      <c r="J97" s="32" t="s">
        <v>365</v>
      </c>
      <c r="K97" s="11"/>
      <c r="L97" s="11"/>
    </row>
    <row r="98" spans="1:12" s="6" customFormat="1" ht="64.5" customHeight="1" x14ac:dyDescent="0.2">
      <c r="A98" s="51">
        <v>45978</v>
      </c>
      <c r="B98" s="91" t="s">
        <v>366</v>
      </c>
      <c r="C98" s="87">
        <v>1</v>
      </c>
      <c r="D98" s="94">
        <v>20200</v>
      </c>
      <c r="E98" s="94">
        <v>20200</v>
      </c>
      <c r="F98" s="93" t="s">
        <v>44</v>
      </c>
      <c r="G98" s="33" t="s">
        <v>45</v>
      </c>
      <c r="H98" s="33" t="s">
        <v>367</v>
      </c>
      <c r="I98" s="27">
        <v>1355370483</v>
      </c>
      <c r="J98" s="32" t="s">
        <v>368</v>
      </c>
      <c r="K98" s="11"/>
      <c r="L98" s="11"/>
    </row>
    <row r="99" spans="1:12" s="6" customFormat="1" ht="83.25" customHeight="1" x14ac:dyDescent="0.2">
      <c r="A99" s="51">
        <v>45974</v>
      </c>
      <c r="B99" s="91" t="s">
        <v>369</v>
      </c>
      <c r="C99" s="87">
        <v>1</v>
      </c>
      <c r="D99" s="94">
        <v>10000</v>
      </c>
      <c r="E99" s="94">
        <v>10000</v>
      </c>
      <c r="F99" s="93" t="s">
        <v>370</v>
      </c>
      <c r="G99" s="33" t="s">
        <v>371</v>
      </c>
      <c r="H99" s="33" t="s">
        <v>372</v>
      </c>
      <c r="I99" s="27">
        <v>1284981222</v>
      </c>
      <c r="J99" s="32" t="s">
        <v>373</v>
      </c>
      <c r="K99" s="11"/>
      <c r="L99" s="11"/>
    </row>
    <row r="100" spans="1:12" s="6" customFormat="1" ht="71.25" customHeight="1" x14ac:dyDescent="0.2">
      <c r="A100" s="51">
        <v>45971</v>
      </c>
      <c r="B100" s="91" t="s">
        <v>374</v>
      </c>
      <c r="C100" s="87">
        <v>5</v>
      </c>
      <c r="D100" s="94">
        <f>+E100/C100</f>
        <v>176</v>
      </c>
      <c r="E100" s="94">
        <v>880</v>
      </c>
      <c r="F100" s="93" t="s">
        <v>28</v>
      </c>
      <c r="G100" s="33" t="s">
        <v>29</v>
      </c>
      <c r="H100" s="33" t="s">
        <v>375</v>
      </c>
      <c r="I100" s="27">
        <v>150029618</v>
      </c>
      <c r="J100" s="32" t="s">
        <v>376</v>
      </c>
      <c r="K100" s="11"/>
      <c r="L100" s="11"/>
    </row>
    <row r="101" spans="1:12" s="6" customFormat="1" ht="86.25" customHeight="1" x14ac:dyDescent="0.2">
      <c r="A101" s="51">
        <v>45967</v>
      </c>
      <c r="B101" s="91" t="s">
        <v>377</v>
      </c>
      <c r="C101" s="87">
        <v>1</v>
      </c>
      <c r="D101" s="94">
        <v>8495</v>
      </c>
      <c r="E101" s="94">
        <v>8495</v>
      </c>
      <c r="F101" s="93" t="s">
        <v>138</v>
      </c>
      <c r="G101" s="33" t="s">
        <v>139</v>
      </c>
      <c r="H101" s="33" t="s">
        <v>378</v>
      </c>
      <c r="I101" s="27">
        <v>566970353</v>
      </c>
      <c r="J101" s="32" t="s">
        <v>379</v>
      </c>
      <c r="K101" s="11"/>
      <c r="L101" s="11"/>
    </row>
    <row r="102" spans="1:12" s="6" customFormat="1" ht="89.25" customHeight="1" x14ac:dyDescent="0.2">
      <c r="A102" s="51">
        <v>45978</v>
      </c>
      <c r="B102" s="91" t="s">
        <v>381</v>
      </c>
      <c r="C102" s="87">
        <v>1</v>
      </c>
      <c r="D102" s="94">
        <v>13500</v>
      </c>
      <c r="E102" s="94">
        <v>13500</v>
      </c>
      <c r="F102" s="93" t="s">
        <v>380</v>
      </c>
      <c r="G102" s="33" t="s">
        <v>382</v>
      </c>
      <c r="H102" s="33" t="s">
        <v>383</v>
      </c>
      <c r="I102" s="27">
        <v>3047048314</v>
      </c>
      <c r="J102" s="32" t="s">
        <v>384</v>
      </c>
      <c r="K102" s="11"/>
      <c r="L102" s="11"/>
    </row>
    <row r="103" spans="1:12" s="4" customFormat="1" ht="82.5" customHeight="1" x14ac:dyDescent="0.2">
      <c r="A103" s="36"/>
      <c r="B103" s="37"/>
      <c r="C103" s="38"/>
      <c r="D103" s="39"/>
      <c r="E103" s="39"/>
      <c r="F103" s="37"/>
      <c r="G103" s="40"/>
      <c r="H103" s="37"/>
      <c r="I103" s="37"/>
      <c r="J103" s="37"/>
      <c r="K103" s="35"/>
      <c r="L103" s="35"/>
    </row>
    <row r="104" spans="1:12" s="4" customFormat="1" ht="57" customHeight="1" x14ac:dyDescent="0.2">
      <c r="A104" s="41"/>
      <c r="B104" s="37"/>
      <c r="C104" s="38"/>
      <c r="D104" s="39"/>
      <c r="E104" s="39"/>
      <c r="F104" s="37"/>
      <c r="G104" s="40"/>
      <c r="H104" s="37"/>
      <c r="I104" s="37"/>
      <c r="J104" s="37"/>
      <c r="K104" s="35"/>
      <c r="L104" s="35"/>
    </row>
    <row r="105" spans="1:12" s="4" customFormat="1" ht="68.25" customHeight="1" x14ac:dyDescent="0.2">
      <c r="A105" s="41"/>
      <c r="B105" s="37"/>
      <c r="C105" s="38"/>
      <c r="D105" s="39"/>
      <c r="E105" s="39"/>
      <c r="F105" s="37"/>
      <c r="G105" s="40"/>
      <c r="H105" s="37"/>
      <c r="I105" s="37"/>
      <c r="J105" s="37"/>
      <c r="K105" s="35"/>
      <c r="L105" s="35"/>
    </row>
    <row r="106" spans="1:12" s="4" customFormat="1" ht="91.5" customHeight="1" x14ac:dyDescent="0.2">
      <c r="A106" s="41"/>
      <c r="B106" s="37"/>
      <c r="C106" s="38"/>
      <c r="D106" s="39"/>
      <c r="E106" s="39"/>
      <c r="F106" s="37"/>
      <c r="G106" s="40"/>
      <c r="H106" s="37"/>
      <c r="I106" s="37"/>
      <c r="J106" s="37"/>
      <c r="K106" s="35"/>
      <c r="L106" s="35"/>
    </row>
    <row r="107" spans="1:12" s="4" customFormat="1" ht="68.25" customHeight="1" x14ac:dyDescent="0.2">
      <c r="A107" s="41"/>
      <c r="B107" s="37"/>
      <c r="C107" s="38"/>
      <c r="D107" s="39"/>
      <c r="E107" s="39"/>
      <c r="F107" s="37"/>
      <c r="G107" s="40"/>
      <c r="H107" s="37"/>
      <c r="I107" s="37"/>
      <c r="J107" s="37"/>
      <c r="K107" s="35"/>
      <c r="L107" s="35"/>
    </row>
    <row r="108" spans="1:12" s="4" customFormat="1" ht="12.75" customHeight="1" x14ac:dyDescent="0.2">
      <c r="A108" s="100"/>
      <c r="B108" s="98"/>
      <c r="C108" s="103"/>
      <c r="D108" s="102"/>
      <c r="E108" s="102"/>
      <c r="F108" s="98"/>
      <c r="G108" s="101"/>
      <c r="H108" s="98"/>
      <c r="I108" s="98"/>
      <c r="J108" s="98"/>
      <c r="K108" s="35"/>
      <c r="L108" s="35"/>
    </row>
    <row r="109" spans="1:12" s="4" customFormat="1" ht="67.5" customHeight="1" x14ac:dyDescent="0.2">
      <c r="A109" s="100"/>
      <c r="B109" s="98"/>
      <c r="C109" s="103"/>
      <c r="D109" s="102"/>
      <c r="E109" s="102"/>
      <c r="F109" s="98"/>
      <c r="G109" s="101"/>
      <c r="H109" s="98"/>
      <c r="I109" s="98"/>
      <c r="J109" s="98"/>
      <c r="K109" s="35"/>
      <c r="L109" s="35"/>
    </row>
    <row r="110" spans="1:12" s="4" customFormat="1" ht="12.75" customHeight="1" x14ac:dyDescent="0.2">
      <c r="A110" s="100"/>
      <c r="B110" s="98"/>
      <c r="C110" s="103"/>
      <c r="D110" s="102"/>
      <c r="E110" s="102"/>
      <c r="F110" s="98"/>
      <c r="G110" s="101"/>
      <c r="H110" s="98"/>
      <c r="I110" s="98"/>
      <c r="J110" s="98"/>
      <c r="K110" s="35"/>
      <c r="L110" s="35"/>
    </row>
    <row r="111" spans="1:12" s="4" customFormat="1" ht="57" customHeight="1" x14ac:dyDescent="0.2">
      <c r="A111" s="100"/>
      <c r="B111" s="98"/>
      <c r="C111" s="103"/>
      <c r="D111" s="102"/>
      <c r="E111" s="102"/>
      <c r="F111" s="98"/>
      <c r="G111" s="101"/>
      <c r="H111" s="98"/>
      <c r="I111" s="98"/>
      <c r="J111" s="98"/>
      <c r="K111" s="35"/>
      <c r="L111" s="35"/>
    </row>
    <row r="112" spans="1:12" s="4" customFormat="1" ht="12.75" customHeight="1" x14ac:dyDescent="0.2">
      <c r="A112" s="100"/>
      <c r="B112" s="98"/>
      <c r="C112" s="103"/>
      <c r="D112" s="102"/>
      <c r="E112" s="102"/>
      <c r="F112" s="98"/>
      <c r="G112" s="101"/>
      <c r="H112" s="98"/>
      <c r="I112" s="98"/>
      <c r="J112" s="98"/>
      <c r="K112" s="35"/>
      <c r="L112" s="35"/>
    </row>
    <row r="113" spans="1:12" s="4" customFormat="1" ht="45" customHeight="1" x14ac:dyDescent="0.2">
      <c r="A113" s="100"/>
      <c r="B113" s="98"/>
      <c r="C113" s="103"/>
      <c r="D113" s="102"/>
      <c r="E113" s="102"/>
      <c r="F113" s="98"/>
      <c r="G113" s="101"/>
      <c r="H113" s="98"/>
      <c r="I113" s="98"/>
      <c r="J113" s="98"/>
      <c r="K113" s="35"/>
      <c r="L113" s="35"/>
    </row>
    <row r="114" spans="1:12" s="4" customFormat="1" ht="12.75" customHeight="1" x14ac:dyDescent="0.2">
      <c r="A114" s="100"/>
      <c r="B114" s="98"/>
      <c r="C114" s="103"/>
      <c r="D114" s="102"/>
      <c r="E114" s="102"/>
      <c r="F114" s="98"/>
      <c r="G114" s="101"/>
      <c r="H114" s="98"/>
      <c r="I114" s="99"/>
      <c r="J114" s="99"/>
      <c r="K114" s="35"/>
      <c r="L114" s="35"/>
    </row>
    <row r="115" spans="1:12" s="4" customFormat="1" ht="69" customHeight="1" x14ac:dyDescent="0.2">
      <c r="A115" s="100"/>
      <c r="B115" s="98"/>
      <c r="C115" s="103"/>
      <c r="D115" s="102"/>
      <c r="E115" s="102"/>
      <c r="F115" s="98"/>
      <c r="G115" s="101"/>
      <c r="H115" s="98"/>
      <c r="I115" s="99"/>
      <c r="J115" s="99"/>
      <c r="K115" s="35"/>
      <c r="L115" s="35"/>
    </row>
    <row r="116" spans="1:12" s="4" customFormat="1" ht="12.75" customHeight="1" x14ac:dyDescent="0.2">
      <c r="A116" s="100"/>
      <c r="B116" s="98"/>
      <c r="C116" s="103"/>
      <c r="D116" s="102"/>
      <c r="E116" s="102"/>
      <c r="F116" s="98"/>
      <c r="G116" s="101"/>
      <c r="H116" s="98"/>
      <c r="I116" s="98"/>
      <c r="J116" s="98"/>
      <c r="K116" s="35"/>
      <c r="L116" s="35"/>
    </row>
    <row r="117" spans="1:12" s="4" customFormat="1" ht="75" customHeight="1" x14ac:dyDescent="0.2">
      <c r="A117" s="100"/>
      <c r="B117" s="98"/>
      <c r="C117" s="103"/>
      <c r="D117" s="102"/>
      <c r="E117" s="102"/>
      <c r="F117" s="98"/>
      <c r="G117" s="101"/>
      <c r="H117" s="98"/>
      <c r="I117" s="98"/>
      <c r="J117" s="98"/>
      <c r="K117" s="35"/>
      <c r="L117" s="35"/>
    </row>
    <row r="118" spans="1:12" s="4" customFormat="1" ht="12.75" customHeight="1" x14ac:dyDescent="0.2">
      <c r="A118" s="100"/>
      <c r="B118" s="98"/>
      <c r="C118" s="103"/>
      <c r="D118" s="102"/>
      <c r="E118" s="102"/>
      <c r="F118" s="98"/>
      <c r="G118" s="101"/>
      <c r="H118" s="98"/>
      <c r="I118" s="98"/>
      <c r="J118" s="98"/>
      <c r="K118" s="35"/>
      <c r="L118" s="35"/>
    </row>
    <row r="119" spans="1:12" s="4" customFormat="1" ht="45.75" customHeight="1" x14ac:dyDescent="0.2">
      <c r="A119" s="100"/>
      <c r="B119" s="98"/>
      <c r="C119" s="103"/>
      <c r="D119" s="102"/>
      <c r="E119" s="102"/>
      <c r="F119" s="98"/>
      <c r="G119" s="101"/>
      <c r="H119" s="98"/>
      <c r="I119" s="98"/>
      <c r="J119" s="98"/>
      <c r="K119" s="35"/>
      <c r="L119" s="35"/>
    </row>
    <row r="120" spans="1:12" s="4" customFormat="1" ht="12.75" customHeight="1" x14ac:dyDescent="0.2">
      <c r="A120" s="100"/>
      <c r="B120" s="98"/>
      <c r="C120" s="103"/>
      <c r="D120" s="102"/>
      <c r="E120" s="102"/>
      <c r="F120" s="98"/>
      <c r="G120" s="101"/>
      <c r="H120" s="98"/>
      <c r="I120" s="98"/>
      <c r="J120" s="98"/>
      <c r="K120" s="35"/>
      <c r="L120" s="35"/>
    </row>
    <row r="121" spans="1:12" s="4" customFormat="1" ht="47.25" customHeight="1" x14ac:dyDescent="0.2">
      <c r="A121" s="100"/>
      <c r="B121" s="98"/>
      <c r="C121" s="103"/>
      <c r="D121" s="102"/>
      <c r="E121" s="102"/>
      <c r="F121" s="98"/>
      <c r="G121" s="101"/>
      <c r="H121" s="98"/>
      <c r="I121" s="98"/>
      <c r="J121" s="98"/>
      <c r="K121" s="35"/>
      <c r="L121" s="35"/>
    </row>
    <row r="122" spans="1:12" s="4" customFormat="1" ht="12.75" customHeight="1" x14ac:dyDescent="0.2">
      <c r="A122" s="100"/>
      <c r="B122" s="98"/>
      <c r="C122" s="103"/>
      <c r="D122" s="102"/>
      <c r="E122" s="102"/>
      <c r="F122" s="98"/>
      <c r="G122" s="101"/>
      <c r="H122" s="98"/>
      <c r="I122" s="98"/>
      <c r="J122" s="98"/>
      <c r="K122" s="35"/>
      <c r="L122" s="35"/>
    </row>
    <row r="123" spans="1:12" s="4" customFormat="1" ht="39.75" customHeight="1" x14ac:dyDescent="0.2">
      <c r="A123" s="100"/>
      <c r="B123" s="98"/>
      <c r="C123" s="103"/>
      <c r="D123" s="102"/>
      <c r="E123" s="102"/>
      <c r="F123" s="98"/>
      <c r="G123" s="101"/>
      <c r="H123" s="98"/>
      <c r="I123" s="98"/>
      <c r="J123" s="98"/>
      <c r="K123" s="35"/>
      <c r="L123" s="35"/>
    </row>
    <row r="124" spans="1:12" s="4" customFormat="1" ht="12.75" customHeight="1" x14ac:dyDescent="0.2">
      <c r="A124" s="100"/>
      <c r="B124" s="98"/>
      <c r="C124" s="103"/>
      <c r="D124" s="102"/>
      <c r="E124" s="102"/>
      <c r="F124" s="98"/>
      <c r="G124" s="101"/>
      <c r="H124" s="98"/>
      <c r="I124" s="98"/>
      <c r="J124" s="98"/>
      <c r="K124" s="35"/>
      <c r="L124" s="35"/>
    </row>
    <row r="125" spans="1:12" s="4" customFormat="1" ht="48" customHeight="1" x14ac:dyDescent="0.2">
      <c r="A125" s="100"/>
      <c r="B125" s="98"/>
      <c r="C125" s="103"/>
      <c r="D125" s="102"/>
      <c r="E125" s="102"/>
      <c r="F125" s="98"/>
      <c r="G125" s="101"/>
      <c r="H125" s="98"/>
      <c r="I125" s="98"/>
      <c r="J125" s="98"/>
      <c r="K125" s="35"/>
      <c r="L125" s="35"/>
    </row>
    <row r="126" spans="1:12" s="4" customFormat="1" ht="12.75" customHeight="1" x14ac:dyDescent="0.2">
      <c r="A126" s="100"/>
      <c r="B126" s="98"/>
      <c r="C126" s="103"/>
      <c r="D126" s="102"/>
      <c r="E126" s="102"/>
      <c r="F126" s="98"/>
      <c r="G126" s="101"/>
      <c r="H126" s="98"/>
      <c r="I126" s="98"/>
      <c r="J126" s="98"/>
      <c r="K126" s="35"/>
      <c r="L126" s="35"/>
    </row>
    <row r="127" spans="1:12" s="4" customFormat="1" ht="51" customHeight="1" x14ac:dyDescent="0.2">
      <c r="A127" s="100"/>
      <c r="B127" s="98"/>
      <c r="C127" s="103"/>
      <c r="D127" s="102"/>
      <c r="E127" s="102"/>
      <c r="F127" s="98"/>
      <c r="G127" s="101"/>
      <c r="H127" s="98"/>
      <c r="I127" s="98"/>
      <c r="J127" s="98"/>
      <c r="K127" s="35"/>
      <c r="L127" s="35"/>
    </row>
    <row r="128" spans="1:12" s="4" customFormat="1" ht="12.75" customHeight="1" x14ac:dyDescent="0.2">
      <c r="A128" s="100"/>
      <c r="B128" s="98"/>
      <c r="C128" s="103"/>
      <c r="D128" s="102"/>
      <c r="E128" s="102"/>
      <c r="F128" s="98"/>
      <c r="G128" s="101"/>
      <c r="H128" s="98"/>
      <c r="I128" s="98"/>
      <c r="J128" s="98"/>
      <c r="K128" s="35"/>
      <c r="L128" s="35"/>
    </row>
    <row r="129" spans="1:12" s="4" customFormat="1" ht="40.5" customHeight="1" x14ac:dyDescent="0.2">
      <c r="A129" s="100"/>
      <c r="B129" s="98"/>
      <c r="C129" s="103"/>
      <c r="D129" s="102"/>
      <c r="E129" s="102"/>
      <c r="F129" s="98"/>
      <c r="G129" s="101"/>
      <c r="H129" s="98"/>
      <c r="I129" s="98"/>
      <c r="J129" s="98"/>
      <c r="K129" s="35"/>
      <c r="L129" s="35"/>
    </row>
    <row r="130" spans="1:12" s="4" customFormat="1" ht="12.75" customHeight="1" x14ac:dyDescent="0.2">
      <c r="A130" s="100"/>
      <c r="B130" s="98"/>
      <c r="C130" s="103"/>
      <c r="D130" s="102"/>
      <c r="E130" s="102"/>
      <c r="F130" s="98"/>
      <c r="G130" s="101"/>
      <c r="H130" s="98"/>
      <c r="I130" s="98"/>
      <c r="J130" s="98"/>
      <c r="K130" s="35"/>
      <c r="L130" s="35"/>
    </row>
    <row r="131" spans="1:12" s="4" customFormat="1" ht="42.75" customHeight="1" x14ac:dyDescent="0.2">
      <c r="A131" s="100"/>
      <c r="B131" s="98"/>
      <c r="C131" s="103"/>
      <c r="D131" s="102"/>
      <c r="E131" s="102"/>
      <c r="F131" s="98"/>
      <c r="G131" s="101"/>
      <c r="H131" s="98"/>
      <c r="I131" s="98"/>
      <c r="J131" s="98"/>
      <c r="K131" s="35"/>
      <c r="L131" s="35"/>
    </row>
    <row r="132" spans="1:12" s="4" customFormat="1" ht="12.75" customHeight="1" x14ac:dyDescent="0.2">
      <c r="A132" s="100"/>
      <c r="B132" s="98"/>
      <c r="C132" s="103"/>
      <c r="D132" s="102"/>
      <c r="E132" s="102"/>
      <c r="F132" s="98"/>
      <c r="G132" s="101"/>
      <c r="H132" s="98"/>
      <c r="I132" s="98"/>
      <c r="J132" s="98"/>
      <c r="K132" s="35"/>
      <c r="L132" s="35"/>
    </row>
    <row r="133" spans="1:12" s="4" customFormat="1" ht="58.5" customHeight="1" x14ac:dyDescent="0.2">
      <c r="A133" s="100"/>
      <c r="B133" s="98"/>
      <c r="C133" s="103"/>
      <c r="D133" s="102"/>
      <c r="E133" s="102"/>
      <c r="F133" s="98"/>
      <c r="G133" s="101"/>
      <c r="H133" s="98"/>
      <c r="I133" s="98"/>
      <c r="J133" s="98"/>
      <c r="K133" s="35"/>
      <c r="L133" s="35"/>
    </row>
    <row r="134" spans="1:12" s="4" customFormat="1" ht="12.75" customHeight="1" x14ac:dyDescent="0.2">
      <c r="A134" s="100"/>
      <c r="B134" s="98"/>
      <c r="C134" s="103"/>
      <c r="D134" s="102"/>
      <c r="E134" s="102"/>
      <c r="F134" s="98"/>
      <c r="G134" s="101"/>
      <c r="H134" s="98"/>
      <c r="I134" s="98"/>
      <c r="J134" s="98"/>
      <c r="K134" s="35"/>
      <c r="L134" s="35"/>
    </row>
    <row r="135" spans="1:12" s="4" customFormat="1" ht="80.25" customHeight="1" x14ac:dyDescent="0.2">
      <c r="A135" s="100"/>
      <c r="B135" s="98"/>
      <c r="C135" s="103"/>
      <c r="D135" s="102"/>
      <c r="E135" s="102"/>
      <c r="F135" s="98"/>
      <c r="G135" s="101"/>
      <c r="H135" s="98"/>
      <c r="I135" s="98"/>
      <c r="J135" s="98"/>
      <c r="K135" s="35"/>
      <c r="L135" s="35"/>
    </row>
    <row r="136" spans="1:12" s="4" customFormat="1" ht="12.75" customHeight="1" x14ac:dyDescent="0.2">
      <c r="A136" s="100"/>
      <c r="B136" s="98"/>
      <c r="C136" s="103"/>
      <c r="D136" s="102"/>
      <c r="E136" s="102"/>
      <c r="F136" s="98"/>
      <c r="G136" s="101"/>
      <c r="H136" s="98"/>
      <c r="I136" s="98"/>
      <c r="J136" s="98"/>
      <c r="K136" s="35"/>
      <c r="L136" s="35"/>
    </row>
    <row r="137" spans="1:12" s="4" customFormat="1" ht="97.5" customHeight="1" x14ac:dyDescent="0.2">
      <c r="A137" s="100"/>
      <c r="B137" s="98"/>
      <c r="C137" s="103"/>
      <c r="D137" s="102"/>
      <c r="E137" s="102"/>
      <c r="F137" s="98"/>
      <c r="G137" s="101"/>
      <c r="H137" s="98"/>
      <c r="I137" s="98"/>
      <c r="J137" s="98"/>
      <c r="K137" s="35"/>
      <c r="L137" s="35"/>
    </row>
    <row r="138" spans="1:12" s="4" customFormat="1" ht="12.75" customHeight="1" x14ac:dyDescent="0.2">
      <c r="A138" s="100"/>
      <c r="B138" s="98"/>
      <c r="C138" s="103"/>
      <c r="D138" s="102"/>
      <c r="E138" s="102"/>
      <c r="F138" s="98"/>
      <c r="G138" s="101"/>
      <c r="H138" s="98"/>
      <c r="I138" s="98"/>
      <c r="J138" s="98"/>
      <c r="K138" s="35"/>
      <c r="L138" s="35"/>
    </row>
    <row r="139" spans="1:12" s="4" customFormat="1" ht="64.5" customHeight="1" x14ac:dyDescent="0.2">
      <c r="A139" s="100"/>
      <c r="B139" s="98"/>
      <c r="C139" s="103"/>
      <c r="D139" s="102"/>
      <c r="E139" s="102"/>
      <c r="F139" s="98"/>
      <c r="G139" s="101"/>
      <c r="H139" s="98"/>
      <c r="I139" s="98"/>
      <c r="J139" s="98"/>
      <c r="K139" s="35"/>
      <c r="L139" s="35"/>
    </row>
    <row r="140" spans="1:12" s="4" customFormat="1" ht="12.75" customHeight="1" x14ac:dyDescent="0.2">
      <c r="A140" s="100"/>
      <c r="B140" s="98"/>
      <c r="C140" s="103"/>
      <c r="D140" s="102"/>
      <c r="E140" s="102"/>
      <c r="F140" s="98"/>
      <c r="G140" s="101"/>
      <c r="H140" s="98"/>
      <c r="I140" s="98"/>
      <c r="J140" s="98"/>
      <c r="K140" s="35"/>
      <c r="L140" s="35"/>
    </row>
    <row r="141" spans="1:12" s="4" customFormat="1" ht="53.25" customHeight="1" x14ac:dyDescent="0.2">
      <c r="A141" s="100"/>
      <c r="B141" s="98"/>
      <c r="C141" s="103"/>
      <c r="D141" s="102"/>
      <c r="E141" s="102"/>
      <c r="F141" s="98"/>
      <c r="G141" s="101"/>
      <c r="H141" s="98"/>
      <c r="I141" s="98"/>
      <c r="J141" s="98"/>
      <c r="K141" s="35"/>
      <c r="L141" s="35"/>
    </row>
    <row r="142" spans="1:12" s="4" customFormat="1" ht="12.75" customHeight="1" x14ac:dyDescent="0.2">
      <c r="A142" s="112"/>
      <c r="B142" s="111"/>
      <c r="C142" s="103"/>
      <c r="D142" s="109"/>
      <c r="E142" s="109"/>
      <c r="F142" s="111"/>
      <c r="G142" s="101"/>
      <c r="H142" s="111"/>
      <c r="I142" s="111"/>
      <c r="J142" s="111"/>
      <c r="K142" s="35"/>
      <c r="L142" s="35"/>
    </row>
    <row r="143" spans="1:12" s="4" customFormat="1" ht="60.75" customHeight="1" x14ac:dyDescent="0.2">
      <c r="A143" s="113"/>
      <c r="B143" s="110"/>
      <c r="C143" s="103"/>
      <c r="D143" s="110"/>
      <c r="E143" s="110"/>
      <c r="F143" s="110"/>
      <c r="G143" s="101"/>
      <c r="H143" s="110"/>
      <c r="I143" s="110"/>
      <c r="J143" s="110"/>
      <c r="K143" s="35"/>
      <c r="L143" s="35"/>
    </row>
    <row r="144" spans="1:12" s="4" customFormat="1" ht="12.75" customHeight="1" x14ac:dyDescent="0.2">
      <c r="A144" s="112"/>
      <c r="B144" s="111"/>
      <c r="C144" s="103"/>
      <c r="D144" s="109"/>
      <c r="E144" s="109"/>
      <c r="F144" s="111"/>
      <c r="G144" s="101"/>
      <c r="H144" s="111"/>
      <c r="I144" s="111"/>
      <c r="J144" s="111"/>
      <c r="K144" s="35"/>
      <c r="L144" s="35"/>
    </row>
    <row r="145" spans="1:12" s="4" customFormat="1" ht="45.75" customHeight="1" x14ac:dyDescent="0.2">
      <c r="A145" s="113"/>
      <c r="B145" s="110"/>
      <c r="C145" s="103"/>
      <c r="D145" s="110"/>
      <c r="E145" s="110"/>
      <c r="F145" s="110"/>
      <c r="G145" s="101"/>
      <c r="H145" s="110"/>
      <c r="I145" s="110"/>
      <c r="J145" s="110"/>
      <c r="K145" s="35"/>
      <c r="L145" s="35"/>
    </row>
    <row r="146" spans="1:12" s="4" customFormat="1" ht="12.75" customHeight="1" x14ac:dyDescent="0.2">
      <c r="A146" s="112"/>
      <c r="B146" s="111"/>
      <c r="C146" s="103"/>
      <c r="D146" s="109"/>
      <c r="E146" s="109"/>
      <c r="F146" s="111"/>
      <c r="G146" s="101"/>
      <c r="H146" s="111"/>
      <c r="I146" s="111"/>
      <c r="J146" s="111"/>
      <c r="K146" s="35"/>
      <c r="L146" s="35"/>
    </row>
    <row r="147" spans="1:12" s="4" customFormat="1" ht="38.25" customHeight="1" x14ac:dyDescent="0.2">
      <c r="A147" s="113"/>
      <c r="B147" s="110"/>
      <c r="C147" s="103"/>
      <c r="D147" s="110"/>
      <c r="E147" s="110"/>
      <c r="F147" s="110"/>
      <c r="G147" s="101"/>
      <c r="H147" s="110"/>
      <c r="I147" s="110"/>
      <c r="J147" s="110"/>
      <c r="K147" s="35"/>
      <c r="L147" s="35"/>
    </row>
    <row r="148" spans="1:12" s="4" customFormat="1" ht="12.75" customHeight="1" x14ac:dyDescent="0.2">
      <c r="A148" s="112"/>
      <c r="B148" s="111"/>
      <c r="C148" s="103"/>
      <c r="D148" s="109"/>
      <c r="E148" s="109"/>
      <c r="F148" s="111"/>
      <c r="G148" s="101"/>
      <c r="H148" s="111"/>
      <c r="I148" s="111"/>
      <c r="J148" s="111"/>
      <c r="K148" s="35"/>
      <c r="L148" s="35"/>
    </row>
    <row r="149" spans="1:12" s="4" customFormat="1" ht="49.5" customHeight="1" x14ac:dyDescent="0.2">
      <c r="A149" s="113"/>
      <c r="B149" s="110"/>
      <c r="C149" s="103"/>
      <c r="D149" s="110"/>
      <c r="E149" s="110"/>
      <c r="F149" s="110"/>
      <c r="G149" s="101"/>
      <c r="H149" s="110"/>
      <c r="I149" s="110"/>
      <c r="J149" s="110"/>
      <c r="K149" s="35"/>
      <c r="L149" s="35"/>
    </row>
    <row r="150" spans="1:12" s="4" customFormat="1" ht="12.75" customHeight="1" x14ac:dyDescent="0.2">
      <c r="A150" s="112"/>
      <c r="B150" s="111"/>
      <c r="C150" s="103"/>
      <c r="D150" s="109"/>
      <c r="E150" s="109"/>
      <c r="F150" s="111"/>
      <c r="G150" s="101"/>
      <c r="H150" s="111"/>
      <c r="I150" s="111"/>
      <c r="J150" s="111"/>
      <c r="K150" s="35"/>
      <c r="L150" s="35"/>
    </row>
    <row r="151" spans="1:12" s="4" customFormat="1" ht="57" customHeight="1" x14ac:dyDescent="0.2">
      <c r="A151" s="113"/>
      <c r="B151" s="110"/>
      <c r="C151" s="103"/>
      <c r="D151" s="110"/>
      <c r="E151" s="110"/>
      <c r="F151" s="110"/>
      <c r="G151" s="101"/>
      <c r="H151" s="110"/>
      <c r="I151" s="110"/>
      <c r="J151" s="110"/>
      <c r="K151" s="35"/>
      <c r="L151" s="35"/>
    </row>
    <row r="152" spans="1:12" s="4" customFormat="1" ht="12.75" customHeight="1" x14ac:dyDescent="0.2">
      <c r="A152" s="112"/>
      <c r="B152" s="111"/>
      <c r="C152" s="103"/>
      <c r="D152" s="109"/>
      <c r="E152" s="109"/>
      <c r="F152" s="111"/>
      <c r="G152" s="101"/>
      <c r="H152" s="111"/>
      <c r="I152" s="111"/>
      <c r="J152" s="111"/>
      <c r="K152" s="35"/>
      <c r="L152" s="35"/>
    </row>
    <row r="153" spans="1:12" s="4" customFormat="1" ht="36" customHeight="1" x14ac:dyDescent="0.2">
      <c r="A153" s="113"/>
      <c r="B153" s="110"/>
      <c r="C153" s="103"/>
      <c r="D153" s="110"/>
      <c r="E153" s="110"/>
      <c r="F153" s="110"/>
      <c r="G153" s="101"/>
      <c r="H153" s="110"/>
      <c r="I153" s="110"/>
      <c r="J153" s="110"/>
      <c r="K153" s="35"/>
      <c r="L153" s="35"/>
    </row>
    <row r="154" spans="1:12" s="4" customFormat="1" ht="12.75" customHeight="1" x14ac:dyDescent="0.2">
      <c r="A154" s="112"/>
      <c r="B154" s="111"/>
      <c r="C154" s="103"/>
      <c r="D154" s="109"/>
      <c r="E154" s="109"/>
      <c r="F154" s="111"/>
      <c r="G154" s="101"/>
      <c r="H154" s="111"/>
      <c r="I154" s="111"/>
      <c r="J154" s="111"/>
      <c r="K154" s="35"/>
      <c r="L154" s="35"/>
    </row>
    <row r="155" spans="1:12" s="4" customFormat="1" ht="32.25" customHeight="1" x14ac:dyDescent="0.2">
      <c r="A155" s="113"/>
      <c r="B155" s="110"/>
      <c r="C155" s="103"/>
      <c r="D155" s="110"/>
      <c r="E155" s="110"/>
      <c r="F155" s="110"/>
      <c r="G155" s="101"/>
      <c r="H155" s="110"/>
      <c r="I155" s="110"/>
      <c r="J155" s="110"/>
      <c r="K155" s="35"/>
      <c r="L155" s="35"/>
    </row>
    <row r="156" spans="1:12" s="4" customFormat="1" ht="12.75" customHeight="1" x14ac:dyDescent="0.2">
      <c r="A156" s="112"/>
      <c r="B156" s="111"/>
      <c r="C156" s="103"/>
      <c r="D156" s="109"/>
      <c r="E156" s="109"/>
      <c r="F156" s="111"/>
      <c r="G156" s="101"/>
      <c r="H156" s="111"/>
      <c r="I156" s="111"/>
      <c r="J156" s="111"/>
      <c r="K156" s="35"/>
      <c r="L156" s="35"/>
    </row>
    <row r="157" spans="1:12" s="4" customFormat="1" ht="47.25" customHeight="1" x14ac:dyDescent="0.2">
      <c r="A157" s="113"/>
      <c r="B157" s="110"/>
      <c r="C157" s="103"/>
      <c r="D157" s="110"/>
      <c r="E157" s="110"/>
      <c r="F157" s="110"/>
      <c r="G157" s="101"/>
      <c r="H157" s="110"/>
      <c r="I157" s="110"/>
      <c r="J157" s="110"/>
      <c r="K157" s="35"/>
      <c r="L157" s="35"/>
    </row>
    <row r="158" spans="1:12" s="4" customFormat="1" ht="12.75" customHeight="1" x14ac:dyDescent="0.2">
      <c r="A158" s="112"/>
      <c r="B158" s="111"/>
      <c r="C158" s="103"/>
      <c r="D158" s="109"/>
      <c r="E158" s="109"/>
      <c r="F158" s="111"/>
      <c r="G158" s="101"/>
      <c r="H158" s="111"/>
      <c r="I158" s="111"/>
      <c r="J158" s="111"/>
      <c r="K158" s="35"/>
      <c r="L158" s="35"/>
    </row>
    <row r="159" spans="1:12" s="4" customFormat="1" ht="60.75" customHeight="1" x14ac:dyDescent="0.2">
      <c r="A159" s="113"/>
      <c r="B159" s="110"/>
      <c r="C159" s="103"/>
      <c r="D159" s="110"/>
      <c r="E159" s="110"/>
      <c r="F159" s="110"/>
      <c r="G159" s="101"/>
      <c r="H159" s="110"/>
      <c r="I159" s="110"/>
      <c r="J159" s="110"/>
      <c r="K159" s="35"/>
      <c r="L159" s="35"/>
    </row>
    <row r="160" spans="1:12" s="4" customFormat="1" ht="12.75" customHeight="1" x14ac:dyDescent="0.2">
      <c r="A160" s="112"/>
      <c r="B160" s="111"/>
      <c r="C160" s="103"/>
      <c r="D160" s="109"/>
      <c r="E160" s="109"/>
      <c r="F160" s="111"/>
      <c r="G160" s="101"/>
      <c r="H160" s="111"/>
      <c r="I160" s="111"/>
      <c r="J160" s="111"/>
      <c r="K160" s="35"/>
      <c r="L160" s="35"/>
    </row>
    <row r="161" spans="1:12" s="4" customFormat="1" ht="48.75" customHeight="1" x14ac:dyDescent="0.2">
      <c r="A161" s="113"/>
      <c r="B161" s="110"/>
      <c r="C161" s="103"/>
      <c r="D161" s="110"/>
      <c r="E161" s="110"/>
      <c r="F161" s="110"/>
      <c r="G161" s="101"/>
      <c r="H161" s="110"/>
      <c r="I161" s="110"/>
      <c r="J161" s="110"/>
      <c r="K161" s="35"/>
      <c r="L161" s="35"/>
    </row>
    <row r="162" spans="1:12" s="4" customFormat="1" ht="12.75" customHeight="1" x14ac:dyDescent="0.2">
      <c r="A162" s="112"/>
      <c r="B162" s="111"/>
      <c r="C162" s="103"/>
      <c r="D162" s="109"/>
      <c r="E162" s="109"/>
      <c r="F162" s="111"/>
      <c r="G162" s="101"/>
      <c r="H162" s="111"/>
      <c r="I162" s="111"/>
      <c r="J162" s="111"/>
      <c r="K162" s="35"/>
      <c r="L162" s="35"/>
    </row>
    <row r="163" spans="1:12" s="4" customFormat="1" ht="44.25" customHeight="1" x14ac:dyDescent="0.2">
      <c r="A163" s="113"/>
      <c r="B163" s="110"/>
      <c r="C163" s="103"/>
      <c r="D163" s="110"/>
      <c r="E163" s="110"/>
      <c r="F163" s="110"/>
      <c r="G163" s="101"/>
      <c r="H163" s="110"/>
      <c r="I163" s="110"/>
      <c r="J163" s="110"/>
      <c r="K163" s="35"/>
      <c r="L163" s="35"/>
    </row>
    <row r="164" spans="1:12" s="4" customFormat="1" ht="12.75" customHeight="1" x14ac:dyDescent="0.2">
      <c r="A164" s="112"/>
      <c r="B164" s="111"/>
      <c r="C164" s="103"/>
      <c r="D164" s="109"/>
      <c r="E164" s="109"/>
      <c r="F164" s="111"/>
      <c r="G164" s="101"/>
      <c r="H164" s="111"/>
      <c r="I164" s="111"/>
      <c r="J164" s="111"/>
      <c r="K164" s="35"/>
      <c r="L164" s="35"/>
    </row>
    <row r="165" spans="1:12" s="4" customFormat="1" ht="43.5" customHeight="1" x14ac:dyDescent="0.2">
      <c r="A165" s="113"/>
      <c r="B165" s="110"/>
      <c r="C165" s="103"/>
      <c r="D165" s="110"/>
      <c r="E165" s="110"/>
      <c r="F165" s="110"/>
      <c r="G165" s="101"/>
      <c r="H165" s="110"/>
      <c r="I165" s="110"/>
      <c r="J165" s="110"/>
      <c r="K165" s="35"/>
      <c r="L165" s="35"/>
    </row>
    <row r="166" spans="1:12" s="4" customFormat="1" ht="12.75" customHeight="1" x14ac:dyDescent="0.2">
      <c r="A166" s="112"/>
      <c r="B166" s="111"/>
      <c r="C166" s="103"/>
      <c r="D166" s="109"/>
      <c r="E166" s="109"/>
      <c r="F166" s="111"/>
      <c r="G166" s="101"/>
      <c r="H166" s="111"/>
      <c r="I166" s="111"/>
      <c r="J166" s="111"/>
      <c r="K166" s="35"/>
      <c r="L166" s="35"/>
    </row>
    <row r="167" spans="1:12" s="4" customFormat="1" ht="64.5" customHeight="1" x14ac:dyDescent="0.2">
      <c r="A167" s="113"/>
      <c r="B167" s="110"/>
      <c r="C167" s="103"/>
      <c r="D167" s="110"/>
      <c r="E167" s="110"/>
      <c r="F167" s="110"/>
      <c r="G167" s="101"/>
      <c r="H167" s="110"/>
      <c r="I167" s="110"/>
      <c r="J167" s="110"/>
      <c r="K167" s="35"/>
      <c r="L167" s="35"/>
    </row>
    <row r="168" spans="1:12" s="4" customFormat="1" ht="12.75" customHeight="1" x14ac:dyDescent="0.2">
      <c r="A168" s="112"/>
      <c r="B168" s="111"/>
      <c r="C168" s="103"/>
      <c r="D168" s="109"/>
      <c r="E168" s="109"/>
      <c r="F168" s="111"/>
      <c r="G168" s="101"/>
      <c r="H168" s="111"/>
      <c r="I168" s="111"/>
      <c r="J168" s="111"/>
      <c r="K168" s="35"/>
      <c r="L168" s="35"/>
    </row>
    <row r="169" spans="1:12" s="4" customFormat="1" ht="64.5" customHeight="1" x14ac:dyDescent="0.2">
      <c r="A169" s="113"/>
      <c r="B169" s="110"/>
      <c r="C169" s="103"/>
      <c r="D169" s="110"/>
      <c r="E169" s="110"/>
      <c r="F169" s="110"/>
      <c r="G169" s="101"/>
      <c r="H169" s="110"/>
      <c r="I169" s="110"/>
      <c r="J169" s="110"/>
      <c r="K169" s="35"/>
      <c r="L169" s="35"/>
    </row>
    <row r="170" spans="1:12" s="4" customFormat="1" ht="12.75" customHeight="1" x14ac:dyDescent="0.2">
      <c r="A170" s="112"/>
      <c r="B170" s="111"/>
      <c r="C170" s="103"/>
      <c r="D170" s="109"/>
      <c r="E170" s="109"/>
      <c r="F170" s="111"/>
      <c r="G170" s="101"/>
      <c r="H170" s="111"/>
      <c r="I170" s="111"/>
      <c r="J170" s="111"/>
      <c r="K170" s="35"/>
      <c r="L170" s="35"/>
    </row>
    <row r="171" spans="1:12" s="4" customFormat="1" ht="70.5" customHeight="1" x14ac:dyDescent="0.2">
      <c r="A171" s="113"/>
      <c r="B171" s="110"/>
      <c r="C171" s="103"/>
      <c r="D171" s="110"/>
      <c r="E171" s="110"/>
      <c r="F171" s="110"/>
      <c r="G171" s="101"/>
      <c r="H171" s="110"/>
      <c r="I171" s="110"/>
      <c r="J171" s="110"/>
      <c r="K171" s="35"/>
      <c r="L171" s="35"/>
    </row>
    <row r="172" spans="1:12" s="4" customFormat="1" ht="12.75" customHeight="1" x14ac:dyDescent="0.2">
      <c r="A172" s="112"/>
      <c r="B172" s="111"/>
      <c r="C172" s="103"/>
      <c r="D172" s="109"/>
      <c r="E172" s="109"/>
      <c r="F172" s="111"/>
      <c r="G172" s="101"/>
      <c r="H172" s="111"/>
      <c r="I172" s="111"/>
      <c r="J172" s="111"/>
      <c r="K172" s="35"/>
      <c r="L172" s="35"/>
    </row>
    <row r="173" spans="1:12" s="4" customFormat="1" ht="66" customHeight="1" x14ac:dyDescent="0.2">
      <c r="A173" s="113"/>
      <c r="B173" s="110"/>
      <c r="C173" s="103"/>
      <c r="D173" s="110"/>
      <c r="E173" s="110"/>
      <c r="F173" s="110"/>
      <c r="G173" s="101"/>
      <c r="H173" s="110"/>
      <c r="I173" s="110"/>
      <c r="J173" s="110"/>
      <c r="K173" s="35"/>
      <c r="L173" s="35"/>
    </row>
    <row r="174" spans="1:12" s="4" customFormat="1" ht="12.75" customHeight="1" x14ac:dyDescent="0.2">
      <c r="A174" s="112"/>
      <c r="B174" s="111"/>
      <c r="C174" s="103"/>
      <c r="D174" s="109"/>
      <c r="E174" s="109"/>
      <c r="F174" s="111"/>
      <c r="G174" s="101"/>
      <c r="H174" s="111"/>
      <c r="I174" s="111"/>
      <c r="J174" s="111"/>
      <c r="K174" s="35"/>
      <c r="L174" s="35"/>
    </row>
    <row r="175" spans="1:12" s="4" customFormat="1" ht="51" customHeight="1" x14ac:dyDescent="0.2">
      <c r="A175" s="113"/>
      <c r="B175" s="110"/>
      <c r="C175" s="103"/>
      <c r="D175" s="110"/>
      <c r="E175" s="110"/>
      <c r="F175" s="110"/>
      <c r="G175" s="101"/>
      <c r="H175" s="110"/>
      <c r="I175" s="110"/>
      <c r="J175" s="110"/>
      <c r="K175" s="35"/>
      <c r="L175" s="35"/>
    </row>
    <row r="176" spans="1:12" s="4" customFormat="1" ht="12.75" customHeight="1" x14ac:dyDescent="0.2">
      <c r="A176" s="12"/>
      <c r="B176" s="37"/>
      <c r="C176" s="42"/>
      <c r="D176" s="34"/>
      <c r="E176" s="34"/>
      <c r="F176" s="37"/>
      <c r="G176" s="37"/>
      <c r="H176" s="43"/>
      <c r="I176" s="43"/>
      <c r="J176" s="43"/>
      <c r="K176" s="35"/>
      <c r="L176" s="35"/>
    </row>
    <row r="177" spans="1:12" s="4" customFormat="1" ht="12.75" customHeight="1" x14ac:dyDescent="0.2">
      <c r="A177" s="12"/>
      <c r="B177" s="37"/>
      <c r="C177" s="42"/>
      <c r="D177" s="34"/>
      <c r="E177" s="34"/>
      <c r="F177" s="37"/>
      <c r="G177" s="37"/>
      <c r="H177" s="43"/>
      <c r="I177" s="43"/>
      <c r="J177" s="43"/>
      <c r="K177" s="35"/>
      <c r="L177" s="35"/>
    </row>
    <row r="178" spans="1:12" s="4" customFormat="1" ht="12.75" customHeight="1" x14ac:dyDescent="0.2">
      <c r="A178" s="12"/>
      <c r="B178" s="37"/>
      <c r="C178" s="42"/>
      <c r="D178" s="34"/>
      <c r="E178" s="34"/>
      <c r="F178" s="37"/>
      <c r="G178" s="37"/>
      <c r="H178" s="43"/>
      <c r="I178" s="43"/>
      <c r="J178" s="43"/>
      <c r="K178" s="35"/>
      <c r="L178" s="35"/>
    </row>
    <row r="179" spans="1:12" s="4" customFormat="1" ht="12.75" customHeight="1" x14ac:dyDescent="0.2">
      <c r="A179" s="12"/>
      <c r="B179" s="37"/>
      <c r="C179" s="42"/>
      <c r="D179" s="34"/>
      <c r="E179" s="34"/>
      <c r="F179" s="37"/>
      <c r="G179" s="37"/>
      <c r="H179" s="43"/>
      <c r="I179" s="43"/>
      <c r="J179" s="43"/>
      <c r="K179" s="35"/>
      <c r="L179" s="35"/>
    </row>
    <row r="180" spans="1:12" s="4" customFormat="1" ht="12.75" customHeight="1" x14ac:dyDescent="0.2">
      <c r="A180" s="12"/>
      <c r="B180" s="37"/>
      <c r="C180" s="42"/>
      <c r="D180" s="34"/>
      <c r="E180" s="34"/>
      <c r="F180" s="37"/>
      <c r="G180" s="37"/>
      <c r="H180" s="43"/>
      <c r="I180" s="43"/>
      <c r="J180" s="43"/>
      <c r="K180" s="35"/>
      <c r="L180" s="35"/>
    </row>
    <row r="181" spans="1:12" s="4" customFormat="1" ht="12.75" customHeight="1" x14ac:dyDescent="0.2">
      <c r="A181" s="12"/>
      <c r="B181" s="37"/>
      <c r="C181" s="42"/>
      <c r="D181" s="34"/>
      <c r="E181" s="34"/>
      <c r="F181" s="37"/>
      <c r="G181" s="37"/>
      <c r="H181" s="43"/>
      <c r="I181" s="43"/>
      <c r="J181" s="43"/>
      <c r="K181" s="35"/>
      <c r="L181" s="35"/>
    </row>
    <row r="182" spans="1:12" s="4" customFormat="1" ht="12.75" customHeight="1" x14ac:dyDescent="0.2">
      <c r="A182" s="12"/>
      <c r="B182" s="37"/>
      <c r="C182" s="42"/>
      <c r="D182" s="34"/>
      <c r="E182" s="34"/>
      <c r="F182" s="37"/>
      <c r="G182" s="37"/>
      <c r="H182" s="43"/>
      <c r="I182" s="43"/>
      <c r="J182" s="43"/>
      <c r="K182" s="35"/>
      <c r="L182" s="35"/>
    </row>
    <row r="183" spans="1:12" s="4" customFormat="1" ht="12.75" customHeight="1" x14ac:dyDescent="0.2">
      <c r="A183" s="12"/>
      <c r="B183" s="37"/>
      <c r="C183" s="42"/>
      <c r="D183" s="34"/>
      <c r="E183" s="34"/>
      <c r="F183" s="37"/>
      <c r="G183" s="37"/>
      <c r="H183" s="43"/>
      <c r="I183" s="43"/>
      <c r="J183" s="43"/>
      <c r="K183" s="35"/>
      <c r="L183" s="35"/>
    </row>
    <row r="184" spans="1:12" s="4" customFormat="1" ht="12.75" customHeight="1" x14ac:dyDescent="0.2">
      <c r="A184" s="12"/>
      <c r="B184" s="37"/>
      <c r="C184" s="42"/>
      <c r="D184" s="34"/>
      <c r="E184" s="34"/>
      <c r="F184" s="37"/>
      <c r="G184" s="37"/>
      <c r="H184" s="43"/>
      <c r="I184" s="43"/>
      <c r="J184" s="43"/>
      <c r="K184" s="35"/>
      <c r="L184" s="35"/>
    </row>
    <row r="185" spans="1:12" s="4" customFormat="1" ht="12.75" customHeight="1" x14ac:dyDescent="0.2">
      <c r="A185" s="12"/>
      <c r="B185" s="37"/>
      <c r="C185" s="42"/>
      <c r="D185" s="34"/>
      <c r="E185" s="34"/>
      <c r="F185" s="37"/>
      <c r="G185" s="37"/>
      <c r="H185" s="43"/>
      <c r="I185" s="43"/>
      <c r="J185" s="43"/>
      <c r="K185" s="35"/>
      <c r="L185" s="35"/>
    </row>
    <row r="186" spans="1:12" s="4" customFormat="1" ht="12.75" customHeight="1" x14ac:dyDescent="0.2">
      <c r="A186" s="12"/>
      <c r="B186" s="37"/>
      <c r="C186" s="42"/>
      <c r="D186" s="34"/>
      <c r="E186" s="34"/>
      <c r="F186" s="37"/>
      <c r="G186" s="37"/>
      <c r="H186" s="43"/>
      <c r="I186" s="43"/>
      <c r="J186" s="43"/>
      <c r="K186" s="35"/>
      <c r="L186" s="35"/>
    </row>
    <row r="187" spans="1:12" s="4" customFormat="1" ht="12.75" customHeight="1" x14ac:dyDescent="0.2">
      <c r="A187" s="12"/>
      <c r="B187" s="37"/>
      <c r="C187" s="42"/>
      <c r="D187" s="34"/>
      <c r="E187" s="34"/>
      <c r="F187" s="37"/>
      <c r="G187" s="37"/>
      <c r="H187" s="43"/>
      <c r="I187" s="43"/>
      <c r="J187" s="43"/>
      <c r="K187" s="35"/>
      <c r="L187" s="35"/>
    </row>
    <row r="188" spans="1:12" s="4" customFormat="1" ht="12.75" customHeight="1" x14ac:dyDescent="0.2">
      <c r="A188" s="12"/>
      <c r="B188" s="37"/>
      <c r="C188" s="42"/>
      <c r="D188" s="34"/>
      <c r="E188" s="34"/>
      <c r="F188" s="37"/>
      <c r="G188" s="37"/>
      <c r="H188" s="43"/>
      <c r="I188" s="43"/>
      <c r="J188" s="43"/>
      <c r="K188" s="35"/>
      <c r="L188" s="35"/>
    </row>
    <row r="189" spans="1:12" s="4" customFormat="1" ht="12.75" customHeight="1" x14ac:dyDescent="0.2">
      <c r="A189" s="12"/>
      <c r="B189" s="37"/>
      <c r="C189" s="42"/>
      <c r="D189" s="34"/>
      <c r="E189" s="34"/>
      <c r="F189" s="37"/>
      <c r="G189" s="37"/>
      <c r="H189" s="43"/>
      <c r="I189" s="43"/>
      <c r="J189" s="43"/>
      <c r="K189" s="35"/>
      <c r="L189" s="35"/>
    </row>
    <row r="190" spans="1:12" s="4" customFormat="1" ht="12.75" customHeight="1" x14ac:dyDescent="0.2">
      <c r="A190" s="12"/>
      <c r="B190" s="37"/>
      <c r="C190" s="42"/>
      <c r="D190" s="34"/>
      <c r="E190" s="34"/>
      <c r="F190" s="37"/>
      <c r="G190" s="37"/>
      <c r="H190" s="43"/>
      <c r="I190" s="43"/>
      <c r="J190" s="43"/>
      <c r="K190" s="35"/>
      <c r="L190" s="35"/>
    </row>
    <row r="191" spans="1:12" s="4" customFormat="1" ht="12.75" customHeight="1" x14ac:dyDescent="0.2">
      <c r="A191" s="12"/>
      <c r="B191" s="37"/>
      <c r="C191" s="42"/>
      <c r="D191" s="34"/>
      <c r="E191" s="34"/>
      <c r="F191" s="37"/>
      <c r="G191" s="37"/>
      <c r="H191" s="43"/>
      <c r="I191" s="43"/>
      <c r="J191" s="43"/>
      <c r="K191" s="35"/>
      <c r="L191" s="35"/>
    </row>
    <row r="192" spans="1:12" s="4" customFormat="1" ht="12.75" customHeight="1" x14ac:dyDescent="0.2">
      <c r="A192" s="12"/>
      <c r="B192" s="37"/>
      <c r="C192" s="42"/>
      <c r="D192" s="34"/>
      <c r="E192" s="34"/>
      <c r="F192" s="37"/>
      <c r="G192" s="37"/>
      <c r="H192" s="43"/>
      <c r="I192" s="43"/>
      <c r="J192" s="43"/>
      <c r="K192" s="35"/>
      <c r="L192" s="35"/>
    </row>
    <row r="193" spans="1:12" s="4" customFormat="1" ht="12.75" customHeight="1" x14ac:dyDescent="0.2">
      <c r="A193" s="12"/>
      <c r="B193" s="37"/>
      <c r="C193" s="42"/>
      <c r="D193" s="34"/>
      <c r="E193" s="34"/>
      <c r="F193" s="37"/>
      <c r="G193" s="37"/>
      <c r="H193" s="43"/>
      <c r="I193" s="43"/>
      <c r="J193" s="43"/>
      <c r="K193" s="35"/>
      <c r="L193" s="35"/>
    </row>
    <row r="194" spans="1:12" s="4" customFormat="1" ht="12.75" customHeight="1" x14ac:dyDescent="0.2">
      <c r="A194" s="12"/>
      <c r="B194" s="37"/>
      <c r="C194" s="42"/>
      <c r="D194" s="34"/>
      <c r="E194" s="34"/>
      <c r="F194" s="37"/>
      <c r="G194" s="37"/>
      <c r="H194" s="43"/>
      <c r="I194" s="43"/>
      <c r="J194" s="43"/>
      <c r="K194" s="35"/>
      <c r="L194" s="35"/>
    </row>
    <row r="195" spans="1:12" s="4" customFormat="1" ht="12.75" customHeight="1" x14ac:dyDescent="0.2">
      <c r="A195" s="12"/>
      <c r="B195" s="37"/>
      <c r="C195" s="42"/>
      <c r="D195" s="34"/>
      <c r="E195" s="34"/>
      <c r="F195" s="37"/>
      <c r="G195" s="37"/>
      <c r="H195" s="43"/>
      <c r="I195" s="43"/>
      <c r="J195" s="43"/>
      <c r="K195" s="35"/>
      <c r="L195" s="35"/>
    </row>
    <row r="196" spans="1:12" s="4" customFormat="1" ht="12.75" customHeight="1" x14ac:dyDescent="0.2">
      <c r="A196" s="12"/>
      <c r="B196" s="37"/>
      <c r="C196" s="42"/>
      <c r="D196" s="34"/>
      <c r="E196" s="34"/>
      <c r="F196" s="37"/>
      <c r="G196" s="37"/>
      <c r="H196" s="43"/>
      <c r="I196" s="43"/>
      <c r="J196" s="43"/>
      <c r="K196" s="35"/>
      <c r="L196" s="35"/>
    </row>
    <row r="197" spans="1:12" s="4" customFormat="1" ht="12.75" customHeight="1" x14ac:dyDescent="0.2">
      <c r="A197" s="12"/>
      <c r="B197" s="37"/>
      <c r="C197" s="42"/>
      <c r="D197" s="34"/>
      <c r="E197" s="34"/>
      <c r="F197" s="37"/>
      <c r="G197" s="37"/>
      <c r="H197" s="43"/>
      <c r="I197" s="43"/>
      <c r="J197" s="43"/>
      <c r="K197" s="35"/>
      <c r="L197" s="35"/>
    </row>
    <row r="198" spans="1:12" s="4" customFormat="1" ht="12.75" customHeight="1" x14ac:dyDescent="0.2">
      <c r="A198" s="12"/>
      <c r="B198" s="37"/>
      <c r="C198" s="42"/>
      <c r="D198" s="34"/>
      <c r="E198" s="34"/>
      <c r="F198" s="37"/>
      <c r="G198" s="37"/>
      <c r="H198" s="43"/>
      <c r="I198" s="43"/>
      <c r="J198" s="43"/>
      <c r="K198" s="35"/>
      <c r="L198" s="35"/>
    </row>
    <row r="199" spans="1:12" s="4" customFormat="1" ht="12.75" customHeight="1" x14ac:dyDescent="0.2">
      <c r="A199" s="12"/>
      <c r="B199" s="37"/>
      <c r="C199" s="42"/>
      <c r="D199" s="34"/>
      <c r="E199" s="34"/>
      <c r="F199" s="37"/>
      <c r="G199" s="37"/>
      <c r="H199" s="43"/>
      <c r="I199" s="43"/>
      <c r="J199" s="43"/>
      <c r="K199" s="35"/>
      <c r="L199" s="35"/>
    </row>
    <row r="200" spans="1:12" s="4" customFormat="1" ht="12.75" customHeight="1" x14ac:dyDescent="0.2">
      <c r="A200" s="12"/>
      <c r="B200" s="37"/>
      <c r="C200" s="42"/>
      <c r="D200" s="34"/>
      <c r="E200" s="34"/>
      <c r="F200" s="37"/>
      <c r="G200" s="37"/>
      <c r="H200" s="43"/>
      <c r="I200" s="43"/>
      <c r="J200" s="43"/>
      <c r="K200" s="35"/>
      <c r="L200" s="35"/>
    </row>
    <row r="201" spans="1:12" s="4" customFormat="1" ht="12.75" customHeight="1" x14ac:dyDescent="0.2">
      <c r="A201" s="12"/>
      <c r="B201" s="37"/>
      <c r="C201" s="42"/>
      <c r="D201" s="34"/>
      <c r="E201" s="34"/>
      <c r="F201" s="37"/>
      <c r="G201" s="37"/>
      <c r="H201" s="43"/>
      <c r="I201" s="43"/>
      <c r="J201" s="43"/>
      <c r="K201" s="35"/>
      <c r="L201" s="35"/>
    </row>
    <row r="202" spans="1:12" s="4" customFormat="1" ht="12.75" customHeight="1" x14ac:dyDescent="0.2">
      <c r="A202" s="12"/>
      <c r="B202" s="37"/>
      <c r="C202" s="42"/>
      <c r="D202" s="34"/>
      <c r="E202" s="34"/>
      <c r="F202" s="37"/>
      <c r="G202" s="37"/>
      <c r="H202" s="43"/>
      <c r="I202" s="43"/>
      <c r="J202" s="43"/>
      <c r="K202" s="35"/>
      <c r="L202" s="35"/>
    </row>
    <row r="203" spans="1:12" s="4" customFormat="1" ht="12.75" customHeight="1" x14ac:dyDescent="0.2">
      <c r="A203" s="12"/>
      <c r="B203" s="37"/>
      <c r="C203" s="42"/>
      <c r="D203" s="34"/>
      <c r="E203" s="34"/>
      <c r="F203" s="37"/>
      <c r="G203" s="37"/>
      <c r="H203" s="43"/>
      <c r="I203" s="43"/>
      <c r="J203" s="43"/>
      <c r="K203" s="35"/>
      <c r="L203" s="35"/>
    </row>
    <row r="204" spans="1:12" s="4" customFormat="1" ht="12.75" customHeight="1" x14ac:dyDescent="0.2">
      <c r="A204" s="12"/>
      <c r="B204" s="37"/>
      <c r="C204" s="42"/>
      <c r="D204" s="34"/>
      <c r="E204" s="34"/>
      <c r="F204" s="37"/>
      <c r="G204" s="37"/>
      <c r="H204" s="43"/>
      <c r="I204" s="43"/>
      <c r="J204" s="43"/>
      <c r="K204" s="35"/>
      <c r="L204" s="35"/>
    </row>
    <row r="205" spans="1:12" s="4" customFormat="1" ht="12.75" customHeight="1" x14ac:dyDescent="0.2">
      <c r="A205" s="12"/>
      <c r="B205" s="37"/>
      <c r="C205" s="42"/>
      <c r="D205" s="34"/>
      <c r="E205" s="34"/>
      <c r="F205" s="37"/>
      <c r="G205" s="37"/>
      <c r="H205" s="43"/>
      <c r="I205" s="43"/>
      <c r="J205" s="43"/>
      <c r="K205" s="35"/>
      <c r="L205" s="35"/>
    </row>
    <row r="206" spans="1:12" s="4" customFormat="1" ht="12.75" customHeight="1" x14ac:dyDescent="0.2">
      <c r="A206" s="12"/>
      <c r="B206" s="37"/>
      <c r="C206" s="42"/>
      <c r="D206" s="34"/>
      <c r="E206" s="34"/>
      <c r="F206" s="37"/>
      <c r="G206" s="37"/>
      <c r="H206" s="43"/>
      <c r="I206" s="43"/>
      <c r="J206" s="43"/>
      <c r="K206" s="35"/>
      <c r="L206" s="35"/>
    </row>
    <row r="207" spans="1:12" s="4" customFormat="1" ht="12.75" customHeight="1" x14ac:dyDescent="0.2">
      <c r="A207" s="12"/>
      <c r="B207" s="37"/>
      <c r="C207" s="42"/>
      <c r="D207" s="34"/>
      <c r="E207" s="34"/>
      <c r="F207" s="37"/>
      <c r="G207" s="37"/>
      <c r="H207" s="43"/>
      <c r="I207" s="43"/>
      <c r="J207" s="43"/>
      <c r="K207" s="35"/>
      <c r="L207" s="35"/>
    </row>
    <row r="208" spans="1:12" s="4" customFormat="1" ht="12.75" customHeight="1" x14ac:dyDescent="0.2">
      <c r="A208" s="12"/>
      <c r="B208" s="37"/>
      <c r="C208" s="42"/>
      <c r="D208" s="34"/>
      <c r="E208" s="34"/>
      <c r="F208" s="37"/>
      <c r="G208" s="37"/>
      <c r="H208" s="43"/>
      <c r="I208" s="43"/>
      <c r="J208" s="43"/>
      <c r="K208" s="35"/>
      <c r="L208" s="35"/>
    </row>
    <row r="209" spans="1:12" s="4" customFormat="1" ht="12.75" customHeight="1" x14ac:dyDescent="0.2">
      <c r="A209" s="12"/>
      <c r="B209" s="37"/>
      <c r="C209" s="42"/>
      <c r="D209" s="34"/>
      <c r="E209" s="34"/>
      <c r="F209" s="37"/>
      <c r="G209" s="37"/>
      <c r="H209" s="43"/>
      <c r="I209" s="43"/>
      <c r="J209" s="43"/>
      <c r="K209" s="35"/>
      <c r="L209" s="35"/>
    </row>
    <row r="210" spans="1:12" s="4" customFormat="1" ht="12.75" customHeight="1" x14ac:dyDescent="0.2">
      <c r="A210" s="12"/>
      <c r="B210" s="37"/>
      <c r="C210" s="42"/>
      <c r="D210" s="34"/>
      <c r="E210" s="34"/>
      <c r="F210" s="37"/>
      <c r="G210" s="37"/>
      <c r="H210" s="43"/>
      <c r="I210" s="43"/>
      <c r="J210" s="43"/>
      <c r="K210" s="35"/>
      <c r="L210" s="35"/>
    </row>
    <row r="211" spans="1:12" s="4" customFormat="1" ht="12.75" customHeight="1" x14ac:dyDescent="0.2">
      <c r="A211" s="12"/>
      <c r="B211" s="44"/>
      <c r="C211" s="45"/>
      <c r="D211" s="46"/>
      <c r="E211" s="46"/>
      <c r="F211" s="44"/>
      <c r="G211" s="44"/>
      <c r="H211" s="47"/>
      <c r="I211" s="47"/>
      <c r="J211" s="47"/>
      <c r="K211" s="35"/>
      <c r="L211" s="35"/>
    </row>
    <row r="212" spans="1:12" s="4" customFormat="1" ht="12.75" customHeight="1" x14ac:dyDescent="0.2">
      <c r="A212" s="12"/>
      <c r="B212" s="44"/>
      <c r="C212" s="45"/>
      <c r="D212" s="46"/>
      <c r="E212" s="46"/>
      <c r="F212" s="44"/>
      <c r="G212" s="44"/>
      <c r="H212" s="47"/>
      <c r="I212" s="47"/>
      <c r="J212" s="47"/>
      <c r="K212" s="35"/>
      <c r="L212" s="35"/>
    </row>
    <row r="213" spans="1:12" s="4" customFormat="1" ht="12.75" customHeight="1" x14ac:dyDescent="0.2">
      <c r="A213" s="12"/>
      <c r="B213" s="44"/>
      <c r="C213" s="45"/>
      <c r="D213" s="46"/>
      <c r="E213" s="46"/>
      <c r="F213" s="44"/>
      <c r="G213" s="44"/>
      <c r="H213" s="47"/>
      <c r="I213" s="47"/>
      <c r="J213" s="47"/>
      <c r="K213" s="35"/>
      <c r="L213" s="35"/>
    </row>
    <row r="214" spans="1:12" s="4" customFormat="1" ht="12.75" customHeight="1" x14ac:dyDescent="0.2">
      <c r="A214" s="12"/>
      <c r="B214" s="44"/>
      <c r="C214" s="45"/>
      <c r="D214" s="46"/>
      <c r="E214" s="46"/>
      <c r="F214" s="44"/>
      <c r="G214" s="44"/>
      <c r="H214" s="47"/>
      <c r="I214" s="47"/>
      <c r="J214" s="47"/>
      <c r="K214" s="35"/>
      <c r="L214" s="35"/>
    </row>
    <row r="215" spans="1:12" s="4" customFormat="1" ht="12.75" customHeight="1" x14ac:dyDescent="0.2">
      <c r="A215" s="12"/>
      <c r="B215" s="44"/>
      <c r="C215" s="45"/>
      <c r="D215" s="46"/>
      <c r="E215" s="46"/>
      <c r="F215" s="44"/>
      <c r="G215" s="44"/>
      <c r="H215" s="47"/>
      <c r="I215" s="47"/>
      <c r="J215" s="47"/>
      <c r="K215" s="35"/>
      <c r="L215" s="35"/>
    </row>
    <row r="216" spans="1:12" s="4" customFormat="1" ht="12.75" customHeight="1" x14ac:dyDescent="0.2">
      <c r="A216" s="12"/>
      <c r="B216" s="44"/>
      <c r="C216" s="45"/>
      <c r="D216" s="46"/>
      <c r="E216" s="46"/>
      <c r="F216" s="44"/>
      <c r="G216" s="44"/>
      <c r="H216" s="47"/>
      <c r="I216" s="47"/>
      <c r="J216" s="47"/>
      <c r="K216" s="35"/>
      <c r="L216" s="35"/>
    </row>
    <row r="217" spans="1:12" s="4" customFormat="1" ht="12.75" customHeight="1" x14ac:dyDescent="0.2">
      <c r="A217" s="12"/>
      <c r="B217" s="44"/>
      <c r="C217" s="45"/>
      <c r="D217" s="46"/>
      <c r="E217" s="46"/>
      <c r="F217" s="44"/>
      <c r="G217" s="44"/>
      <c r="H217" s="47"/>
      <c r="I217" s="47"/>
      <c r="J217" s="47"/>
      <c r="K217" s="35"/>
      <c r="L217" s="35"/>
    </row>
    <row r="218" spans="1:12" s="4" customFormat="1" ht="12.75" customHeight="1" x14ac:dyDescent="0.2">
      <c r="A218" s="12"/>
      <c r="B218" s="44"/>
      <c r="C218" s="45"/>
      <c r="D218" s="46"/>
      <c r="E218" s="46"/>
      <c r="F218" s="44"/>
      <c r="G218" s="44"/>
      <c r="H218" s="47"/>
      <c r="I218" s="47"/>
      <c r="J218" s="47"/>
      <c r="K218" s="35"/>
      <c r="L218" s="35"/>
    </row>
    <row r="219" spans="1:12" s="4" customFormat="1" ht="12.75" customHeight="1" x14ac:dyDescent="0.2">
      <c r="A219" s="12"/>
      <c r="B219" s="44"/>
      <c r="C219" s="45"/>
      <c r="D219" s="46"/>
      <c r="E219" s="46"/>
      <c r="F219" s="44"/>
      <c r="G219" s="44"/>
      <c r="H219" s="47"/>
      <c r="I219" s="47"/>
      <c r="J219" s="47"/>
      <c r="K219" s="35"/>
      <c r="L219" s="35"/>
    </row>
    <row r="220" spans="1:12" s="4" customFormat="1" ht="12.75" customHeight="1" x14ac:dyDescent="0.2">
      <c r="A220" s="12"/>
      <c r="B220" s="44"/>
      <c r="C220" s="45"/>
      <c r="D220" s="46"/>
      <c r="E220" s="46"/>
      <c r="F220" s="44"/>
      <c r="G220" s="44"/>
      <c r="H220" s="47"/>
      <c r="I220" s="47"/>
      <c r="J220" s="47"/>
      <c r="K220" s="35"/>
      <c r="L220" s="35"/>
    </row>
    <row r="221" spans="1:12" s="4" customFormat="1" ht="12.75" customHeight="1" x14ac:dyDescent="0.2">
      <c r="A221" s="12"/>
      <c r="B221" s="44"/>
      <c r="C221" s="45"/>
      <c r="D221" s="46"/>
      <c r="E221" s="46"/>
      <c r="F221" s="44"/>
      <c r="G221" s="44"/>
      <c r="H221" s="47"/>
      <c r="I221" s="47"/>
      <c r="J221" s="47"/>
      <c r="K221" s="35"/>
      <c r="L221" s="35"/>
    </row>
    <row r="222" spans="1:12" s="4" customFormat="1" ht="12.75" customHeight="1" x14ac:dyDescent="0.2">
      <c r="A222" s="12"/>
      <c r="B222" s="44"/>
      <c r="C222" s="45"/>
      <c r="D222" s="46"/>
      <c r="E222" s="46"/>
      <c r="F222" s="44"/>
      <c r="G222" s="44"/>
      <c r="H222" s="47"/>
      <c r="I222" s="47"/>
      <c r="J222" s="47"/>
      <c r="K222" s="35"/>
      <c r="L222" s="35"/>
    </row>
    <row r="223" spans="1:12" s="4" customFormat="1" ht="12.75" customHeight="1" x14ac:dyDescent="0.2">
      <c r="A223" s="12"/>
      <c r="B223" s="44"/>
      <c r="C223" s="45"/>
      <c r="D223" s="46"/>
      <c r="E223" s="46"/>
      <c r="F223" s="44"/>
      <c r="G223" s="44"/>
      <c r="H223" s="47"/>
      <c r="I223" s="47"/>
      <c r="J223" s="47"/>
      <c r="K223" s="35"/>
      <c r="L223" s="35"/>
    </row>
    <row r="224" spans="1:12" s="4" customFormat="1" ht="12.75" customHeight="1" x14ac:dyDescent="0.2">
      <c r="A224" s="12"/>
      <c r="B224" s="44"/>
      <c r="C224" s="45"/>
      <c r="D224" s="46"/>
      <c r="E224" s="46"/>
      <c r="F224" s="44"/>
      <c r="G224" s="44"/>
      <c r="H224" s="47"/>
      <c r="I224" s="47"/>
      <c r="J224" s="47"/>
      <c r="K224" s="35"/>
      <c r="L224" s="35"/>
    </row>
    <row r="225" spans="1:12" s="4" customFormat="1" ht="12.75" customHeight="1" x14ac:dyDescent="0.2">
      <c r="A225" s="12"/>
      <c r="B225" s="44"/>
      <c r="C225" s="45"/>
      <c r="D225" s="46"/>
      <c r="E225" s="46"/>
      <c r="F225" s="44"/>
      <c r="G225" s="44"/>
      <c r="H225" s="47"/>
      <c r="I225" s="47"/>
      <c r="J225" s="47"/>
      <c r="K225" s="35"/>
      <c r="L225" s="35"/>
    </row>
    <row r="226" spans="1:12" s="4" customFormat="1" ht="12.75" customHeight="1" x14ac:dyDescent="0.2">
      <c r="A226" s="12"/>
      <c r="B226" s="44"/>
      <c r="C226" s="45"/>
      <c r="D226" s="46"/>
      <c r="E226" s="46"/>
      <c r="F226" s="44"/>
      <c r="G226" s="44"/>
      <c r="H226" s="47"/>
      <c r="I226" s="47"/>
      <c r="J226" s="47"/>
      <c r="K226" s="35"/>
      <c r="L226" s="35"/>
    </row>
    <row r="227" spans="1:12" s="4" customFormat="1" ht="12.75" customHeight="1" x14ac:dyDescent="0.2">
      <c r="A227" s="12"/>
      <c r="B227" s="44"/>
      <c r="C227" s="45"/>
      <c r="D227" s="46"/>
      <c r="E227" s="46"/>
      <c r="F227" s="44"/>
      <c r="G227" s="44"/>
      <c r="H227" s="47"/>
      <c r="I227" s="47"/>
      <c r="J227" s="47"/>
      <c r="K227" s="35"/>
      <c r="L227" s="35"/>
    </row>
    <row r="228" spans="1:12" s="4" customFormat="1" ht="12.75" customHeight="1" x14ac:dyDescent="0.2">
      <c r="A228" s="12"/>
      <c r="B228" s="44"/>
      <c r="C228" s="45"/>
      <c r="D228" s="46"/>
      <c r="E228" s="46"/>
      <c r="F228" s="44"/>
      <c r="G228" s="44"/>
      <c r="H228" s="47"/>
      <c r="I228" s="47"/>
      <c r="J228" s="47"/>
      <c r="K228" s="35"/>
      <c r="L228" s="35"/>
    </row>
    <row r="229" spans="1:12" s="4" customFormat="1" ht="12.75" customHeight="1" x14ac:dyDescent="0.2">
      <c r="A229" s="12"/>
      <c r="B229" s="44"/>
      <c r="C229" s="45"/>
      <c r="D229" s="46"/>
      <c r="E229" s="46"/>
      <c r="F229" s="44"/>
      <c r="G229" s="44"/>
      <c r="H229" s="47"/>
      <c r="I229" s="47"/>
      <c r="J229" s="47"/>
      <c r="K229" s="35"/>
      <c r="L229" s="35"/>
    </row>
    <row r="230" spans="1:12" s="4" customFormat="1" ht="12.75" customHeight="1" x14ac:dyDescent="0.2">
      <c r="A230" s="12"/>
      <c r="B230" s="44"/>
      <c r="C230" s="45"/>
      <c r="D230" s="46"/>
      <c r="E230" s="46"/>
      <c r="F230" s="44"/>
      <c r="G230" s="44"/>
      <c r="H230" s="47"/>
      <c r="I230" s="47"/>
      <c r="J230" s="47"/>
      <c r="K230" s="35"/>
      <c r="L230" s="35"/>
    </row>
    <row r="231" spans="1:12" s="4" customFormat="1" ht="12.75" customHeight="1" x14ac:dyDescent="0.2">
      <c r="A231" s="12"/>
      <c r="B231" s="44"/>
      <c r="C231" s="45"/>
      <c r="D231" s="46"/>
      <c r="E231" s="46"/>
      <c r="F231" s="44"/>
      <c r="G231" s="44"/>
      <c r="H231" s="47"/>
      <c r="I231" s="47"/>
      <c r="J231" s="47"/>
      <c r="K231" s="35"/>
      <c r="L231" s="35"/>
    </row>
    <row r="232" spans="1:12" s="4" customFormat="1" ht="12.75" customHeight="1" x14ac:dyDescent="0.2">
      <c r="A232" s="12"/>
      <c r="B232" s="44"/>
      <c r="C232" s="45"/>
      <c r="D232" s="46"/>
      <c r="E232" s="46"/>
      <c r="F232" s="44"/>
      <c r="G232" s="44"/>
      <c r="H232" s="47"/>
      <c r="I232" s="47"/>
      <c r="J232" s="47"/>
      <c r="K232" s="35"/>
      <c r="L232" s="35"/>
    </row>
    <row r="233" spans="1:12" s="4" customFormat="1" ht="12.75" customHeight="1" x14ac:dyDescent="0.2">
      <c r="A233" s="12"/>
      <c r="B233" s="44"/>
      <c r="C233" s="45"/>
      <c r="D233" s="46"/>
      <c r="E233" s="46"/>
      <c r="F233" s="44"/>
      <c r="G233" s="44"/>
      <c r="H233" s="47"/>
      <c r="I233" s="47"/>
      <c r="J233" s="47"/>
      <c r="K233" s="35"/>
      <c r="L233" s="35"/>
    </row>
    <row r="234" spans="1:12" s="4" customFormat="1" ht="12.75" customHeight="1" x14ac:dyDescent="0.2">
      <c r="A234" s="12"/>
      <c r="B234" s="44"/>
      <c r="C234" s="45"/>
      <c r="D234" s="46"/>
      <c r="E234" s="46"/>
      <c r="F234" s="44"/>
      <c r="G234" s="44"/>
      <c r="H234" s="47"/>
      <c r="I234" s="47"/>
      <c r="J234" s="47"/>
      <c r="K234" s="35"/>
      <c r="L234" s="35"/>
    </row>
    <row r="235" spans="1:12" s="4" customFormat="1" ht="12.75" customHeight="1" x14ac:dyDescent="0.2">
      <c r="A235" s="12"/>
      <c r="B235" s="44"/>
      <c r="C235" s="45"/>
      <c r="D235" s="46"/>
      <c r="E235" s="46"/>
      <c r="F235" s="44"/>
      <c r="G235" s="44"/>
      <c r="H235" s="47"/>
      <c r="I235" s="47"/>
      <c r="J235" s="47"/>
      <c r="K235" s="35"/>
      <c r="L235" s="35"/>
    </row>
    <row r="236" spans="1:12" s="4" customFormat="1" ht="12.75" customHeight="1" x14ac:dyDescent="0.2">
      <c r="A236" s="12"/>
      <c r="B236" s="44"/>
      <c r="C236" s="45"/>
      <c r="D236" s="46"/>
      <c r="E236" s="46"/>
      <c r="F236" s="44"/>
      <c r="G236" s="44"/>
      <c r="H236" s="47"/>
      <c r="I236" s="47"/>
      <c r="J236" s="47"/>
      <c r="K236" s="35"/>
      <c r="L236" s="35"/>
    </row>
    <row r="237" spans="1:12" s="4" customFormat="1" ht="12.75" customHeight="1" x14ac:dyDescent="0.2">
      <c r="A237" s="12"/>
      <c r="B237" s="44"/>
      <c r="C237" s="45"/>
      <c r="D237" s="46"/>
      <c r="E237" s="46"/>
      <c r="F237" s="44"/>
      <c r="G237" s="44"/>
      <c r="H237" s="47"/>
      <c r="I237" s="47"/>
      <c r="J237" s="47"/>
      <c r="K237" s="35"/>
      <c r="L237" s="35"/>
    </row>
    <row r="238" spans="1:12" s="4" customFormat="1" ht="12.75" customHeight="1" x14ac:dyDescent="0.2">
      <c r="A238" s="12"/>
      <c r="B238" s="44"/>
      <c r="C238" s="45"/>
      <c r="D238" s="46"/>
      <c r="E238" s="46"/>
      <c r="F238" s="44"/>
      <c r="G238" s="44"/>
      <c r="H238" s="47"/>
      <c r="I238" s="47"/>
      <c r="J238" s="47"/>
      <c r="K238" s="35"/>
      <c r="L238" s="35"/>
    </row>
    <row r="239" spans="1:12" s="4" customFormat="1" ht="12.75" customHeight="1" x14ac:dyDescent="0.2">
      <c r="A239" s="12"/>
      <c r="B239" s="44"/>
      <c r="C239" s="45"/>
      <c r="D239" s="46"/>
      <c r="E239" s="46"/>
      <c r="F239" s="44"/>
      <c r="G239" s="44"/>
      <c r="H239" s="47"/>
      <c r="I239" s="47"/>
      <c r="J239" s="47"/>
      <c r="K239" s="35"/>
      <c r="L239" s="35"/>
    </row>
    <row r="240" spans="1:12" s="4" customFormat="1" ht="12.75" customHeight="1" x14ac:dyDescent="0.2">
      <c r="A240" s="12"/>
      <c r="B240" s="44"/>
      <c r="C240" s="45"/>
      <c r="D240" s="46"/>
      <c r="E240" s="46"/>
      <c r="F240" s="44"/>
      <c r="G240" s="44"/>
      <c r="H240" s="47"/>
      <c r="I240" s="47"/>
      <c r="J240" s="47"/>
      <c r="K240" s="35"/>
      <c r="L240" s="35"/>
    </row>
    <row r="241" spans="1:12" s="4" customFormat="1" ht="12.75" customHeight="1" x14ac:dyDescent="0.2">
      <c r="A241" s="12"/>
      <c r="B241" s="44"/>
      <c r="C241" s="45"/>
      <c r="D241" s="46"/>
      <c r="E241" s="46"/>
      <c r="F241" s="44"/>
      <c r="G241" s="44"/>
      <c r="H241" s="47"/>
      <c r="I241" s="47"/>
      <c r="J241" s="47"/>
      <c r="K241" s="35"/>
      <c r="L241" s="35"/>
    </row>
    <row r="242" spans="1:12" s="4" customFormat="1" ht="12.75" customHeight="1" x14ac:dyDescent="0.2">
      <c r="A242" s="12"/>
      <c r="B242" s="44"/>
      <c r="C242" s="45"/>
      <c r="D242" s="46"/>
      <c r="E242" s="46"/>
      <c r="F242" s="44"/>
      <c r="G242" s="44"/>
      <c r="H242" s="47"/>
      <c r="I242" s="47"/>
      <c r="J242" s="47"/>
      <c r="K242" s="35"/>
      <c r="L242" s="35"/>
    </row>
    <row r="243" spans="1:12" s="4" customFormat="1" ht="12.75" customHeight="1" x14ac:dyDescent="0.2">
      <c r="A243" s="12"/>
      <c r="B243" s="44"/>
      <c r="C243" s="45"/>
      <c r="D243" s="46"/>
      <c r="E243" s="46"/>
      <c r="F243" s="44"/>
      <c r="G243" s="44"/>
      <c r="H243" s="47"/>
      <c r="I243" s="47"/>
      <c r="J243" s="47"/>
      <c r="K243" s="35"/>
      <c r="L243" s="35"/>
    </row>
    <row r="244" spans="1:12" s="4" customFormat="1" ht="12.75" customHeight="1" x14ac:dyDescent="0.2">
      <c r="A244" s="12"/>
      <c r="B244" s="44"/>
      <c r="C244" s="45"/>
      <c r="D244" s="46"/>
      <c r="E244" s="46"/>
      <c r="F244" s="44"/>
      <c r="G244" s="44"/>
      <c r="H244" s="47"/>
      <c r="I244" s="47"/>
      <c r="J244" s="47"/>
      <c r="K244" s="35"/>
      <c r="L244" s="35"/>
    </row>
    <row r="245" spans="1:12" s="4" customFormat="1" ht="12.75" customHeight="1" x14ac:dyDescent="0.2">
      <c r="A245" s="12"/>
      <c r="B245" s="44"/>
      <c r="C245" s="45"/>
      <c r="D245" s="46"/>
      <c r="E245" s="46"/>
      <c r="F245" s="44"/>
      <c r="G245" s="44"/>
      <c r="H245" s="47"/>
      <c r="I245" s="47"/>
      <c r="J245" s="47"/>
      <c r="K245" s="35"/>
      <c r="L245" s="35"/>
    </row>
    <row r="246" spans="1:12" s="4" customFormat="1" ht="12.75" customHeight="1" x14ac:dyDescent="0.2">
      <c r="A246" s="12"/>
      <c r="B246" s="44"/>
      <c r="C246" s="45"/>
      <c r="D246" s="46"/>
      <c r="E246" s="46"/>
      <c r="F246" s="44"/>
      <c r="G246" s="44"/>
      <c r="H246" s="47"/>
      <c r="I246" s="47"/>
      <c r="J246" s="47"/>
      <c r="K246" s="35"/>
      <c r="L246" s="35"/>
    </row>
    <row r="247" spans="1:12" s="4" customFormat="1" ht="12.75" customHeight="1" x14ac:dyDescent="0.2">
      <c r="A247" s="12"/>
      <c r="B247" s="44"/>
      <c r="C247" s="45"/>
      <c r="D247" s="46"/>
      <c r="E247" s="46"/>
      <c r="F247" s="44"/>
      <c r="G247" s="44"/>
      <c r="H247" s="47"/>
      <c r="I247" s="47"/>
      <c r="J247" s="47"/>
      <c r="K247" s="35"/>
      <c r="L247" s="35"/>
    </row>
    <row r="248" spans="1:12" s="4" customFormat="1" ht="12.75" customHeight="1" x14ac:dyDescent="0.2">
      <c r="A248" s="12"/>
      <c r="B248" s="44"/>
      <c r="C248" s="45"/>
      <c r="D248" s="46"/>
      <c r="E248" s="46"/>
      <c r="F248" s="44"/>
      <c r="G248" s="44"/>
      <c r="H248" s="47"/>
      <c r="I248" s="47"/>
      <c r="J248" s="47"/>
      <c r="K248" s="35"/>
      <c r="L248" s="35"/>
    </row>
    <row r="249" spans="1:12" s="4" customFormat="1" ht="12.75" customHeight="1" x14ac:dyDescent="0.2">
      <c r="A249" s="12"/>
      <c r="B249" s="44"/>
      <c r="C249" s="45"/>
      <c r="D249" s="46"/>
      <c r="E249" s="46"/>
      <c r="F249" s="44"/>
      <c r="G249" s="44"/>
      <c r="H249" s="47"/>
      <c r="I249" s="47"/>
      <c r="J249" s="47"/>
      <c r="K249" s="35"/>
      <c r="L249" s="35"/>
    </row>
    <row r="250" spans="1:12" s="4" customFormat="1" ht="12.75" customHeight="1" x14ac:dyDescent="0.2">
      <c r="A250" s="12"/>
      <c r="B250" s="44"/>
      <c r="C250" s="45"/>
      <c r="D250" s="46"/>
      <c r="E250" s="46"/>
      <c r="F250" s="44"/>
      <c r="G250" s="44"/>
      <c r="H250" s="47"/>
      <c r="I250" s="47"/>
      <c r="J250" s="47"/>
      <c r="K250" s="35"/>
      <c r="L250" s="35"/>
    </row>
    <row r="251" spans="1:12" s="4" customFormat="1" ht="12.75" customHeight="1" x14ac:dyDescent="0.2">
      <c r="A251" s="12"/>
      <c r="B251" s="44"/>
      <c r="C251" s="45"/>
      <c r="D251" s="46"/>
      <c r="E251" s="46"/>
      <c r="F251" s="44"/>
      <c r="G251" s="44"/>
      <c r="H251" s="47"/>
      <c r="I251" s="47"/>
      <c r="J251" s="47"/>
      <c r="K251" s="35"/>
      <c r="L251" s="35"/>
    </row>
    <row r="252" spans="1:12" s="4" customFormat="1" ht="12.75" customHeight="1" x14ac:dyDescent="0.2">
      <c r="A252" s="12"/>
      <c r="B252" s="44"/>
      <c r="C252" s="45"/>
      <c r="D252" s="46"/>
      <c r="E252" s="46"/>
      <c r="F252" s="44"/>
      <c r="G252" s="44"/>
      <c r="H252" s="47"/>
      <c r="I252" s="47"/>
      <c r="J252" s="47"/>
      <c r="K252" s="35"/>
      <c r="L252" s="35"/>
    </row>
    <row r="253" spans="1:12" s="4" customFormat="1" ht="12.75" customHeight="1" x14ac:dyDescent="0.2">
      <c r="A253" s="12"/>
      <c r="B253" s="44"/>
      <c r="C253" s="45"/>
      <c r="D253" s="46"/>
      <c r="E253" s="46"/>
      <c r="F253" s="44"/>
      <c r="G253" s="44"/>
      <c r="H253" s="47"/>
      <c r="I253" s="47"/>
      <c r="J253" s="47"/>
      <c r="K253" s="35"/>
      <c r="L253" s="35"/>
    </row>
    <row r="254" spans="1:12" s="4" customFormat="1" ht="12.75" customHeight="1" x14ac:dyDescent="0.2">
      <c r="A254" s="12"/>
      <c r="B254" s="44"/>
      <c r="C254" s="45"/>
      <c r="D254" s="46"/>
      <c r="E254" s="46"/>
      <c r="F254" s="44"/>
      <c r="G254" s="44"/>
      <c r="H254" s="47"/>
      <c r="I254" s="47"/>
      <c r="J254" s="47"/>
      <c r="K254" s="35"/>
      <c r="L254" s="35"/>
    </row>
    <row r="255" spans="1:12" s="4" customFormat="1" ht="12.75" customHeight="1" x14ac:dyDescent="0.2">
      <c r="A255" s="12"/>
      <c r="B255" s="44"/>
      <c r="C255" s="45"/>
      <c r="D255" s="46"/>
      <c r="E255" s="46"/>
      <c r="F255" s="44"/>
      <c r="G255" s="44"/>
      <c r="H255" s="47"/>
      <c r="I255" s="47"/>
      <c r="J255" s="47"/>
      <c r="K255" s="35"/>
      <c r="L255" s="35"/>
    </row>
    <row r="256" spans="1:12" s="4" customFormat="1" ht="12.75" customHeight="1" x14ac:dyDescent="0.2">
      <c r="A256" s="12"/>
      <c r="B256" s="44"/>
      <c r="C256" s="45"/>
      <c r="D256" s="46"/>
      <c r="E256" s="46"/>
      <c r="F256" s="44"/>
      <c r="G256" s="44"/>
      <c r="H256" s="47"/>
      <c r="I256" s="47"/>
      <c r="J256" s="47"/>
      <c r="K256" s="35"/>
      <c r="L256" s="35"/>
    </row>
    <row r="257" spans="1:12" s="4" customFormat="1" ht="12.75" customHeight="1" x14ac:dyDescent="0.2">
      <c r="A257" s="12"/>
      <c r="B257" s="44"/>
      <c r="C257" s="45"/>
      <c r="D257" s="46"/>
      <c r="E257" s="46"/>
      <c r="F257" s="44"/>
      <c r="G257" s="44"/>
      <c r="H257" s="47"/>
      <c r="I257" s="47"/>
      <c r="J257" s="47"/>
      <c r="K257" s="35"/>
      <c r="L257" s="35"/>
    </row>
    <row r="258" spans="1:12" s="4" customFormat="1" ht="12.75" customHeight="1" x14ac:dyDescent="0.2">
      <c r="A258" s="12"/>
      <c r="B258" s="44"/>
      <c r="C258" s="45"/>
      <c r="D258" s="46"/>
      <c r="E258" s="46"/>
      <c r="F258" s="44"/>
      <c r="G258" s="44"/>
      <c r="H258" s="47"/>
      <c r="I258" s="47"/>
      <c r="J258" s="47"/>
      <c r="K258" s="35"/>
      <c r="L258" s="35"/>
    </row>
    <row r="259" spans="1:12" s="4" customFormat="1" ht="12.75" customHeight="1" x14ac:dyDescent="0.2">
      <c r="A259" s="12"/>
      <c r="B259" s="44"/>
      <c r="C259" s="45"/>
      <c r="D259" s="46"/>
      <c r="E259" s="46"/>
      <c r="F259" s="44"/>
      <c r="G259" s="44"/>
      <c r="H259" s="47"/>
      <c r="I259" s="47"/>
      <c r="J259" s="47"/>
      <c r="K259" s="35"/>
      <c r="L259" s="35"/>
    </row>
    <row r="260" spans="1:12" s="4" customFormat="1" ht="12.75" customHeight="1" x14ac:dyDescent="0.2">
      <c r="A260" s="12"/>
      <c r="B260" s="44"/>
      <c r="C260" s="45"/>
      <c r="D260" s="46"/>
      <c r="E260" s="46"/>
      <c r="F260" s="44"/>
      <c r="G260" s="44"/>
      <c r="H260" s="47"/>
      <c r="I260" s="47"/>
      <c r="J260" s="47"/>
      <c r="K260" s="35"/>
      <c r="L260" s="35"/>
    </row>
    <row r="261" spans="1:12" s="4" customFormat="1" ht="12.75" customHeight="1" x14ac:dyDescent="0.2">
      <c r="A261" s="12"/>
      <c r="B261" s="44"/>
      <c r="C261" s="45"/>
      <c r="D261" s="46"/>
      <c r="E261" s="46"/>
      <c r="F261" s="44"/>
      <c r="G261" s="44"/>
      <c r="H261" s="47"/>
      <c r="I261" s="47"/>
      <c r="J261" s="47"/>
      <c r="K261" s="35"/>
      <c r="L261" s="35"/>
    </row>
    <row r="262" spans="1:12" s="4" customFormat="1" ht="12.75" customHeight="1" x14ac:dyDescent="0.2">
      <c r="A262" s="12"/>
      <c r="B262" s="44"/>
      <c r="C262" s="45"/>
      <c r="D262" s="46"/>
      <c r="E262" s="46"/>
      <c r="F262" s="44"/>
      <c r="G262" s="44"/>
      <c r="H262" s="47"/>
      <c r="I262" s="47"/>
      <c r="J262" s="47"/>
      <c r="K262" s="35"/>
      <c r="L262" s="35"/>
    </row>
    <row r="263" spans="1:12" s="4" customFormat="1" ht="12.75" customHeight="1" x14ac:dyDescent="0.2">
      <c r="A263" s="12"/>
      <c r="B263" s="44"/>
      <c r="C263" s="45"/>
      <c r="D263" s="46"/>
      <c r="E263" s="46"/>
      <c r="F263" s="44"/>
      <c r="G263" s="44"/>
      <c r="H263" s="47"/>
      <c r="I263" s="47"/>
      <c r="J263" s="47"/>
      <c r="K263" s="35"/>
      <c r="L263" s="35"/>
    </row>
    <row r="264" spans="1:12" s="4" customFormat="1" ht="12.75" customHeight="1" x14ac:dyDescent="0.2">
      <c r="A264" s="12"/>
      <c r="B264" s="44"/>
      <c r="C264" s="45"/>
      <c r="D264" s="46"/>
      <c r="E264" s="46"/>
      <c r="F264" s="44"/>
      <c r="G264" s="44"/>
      <c r="H264" s="47"/>
      <c r="I264" s="47"/>
      <c r="J264" s="47"/>
      <c r="K264" s="35"/>
      <c r="L264" s="35"/>
    </row>
    <row r="265" spans="1:12" s="4" customFormat="1" ht="12.75" customHeight="1" x14ac:dyDescent="0.2">
      <c r="A265" s="12"/>
      <c r="B265" s="44"/>
      <c r="C265" s="45"/>
      <c r="D265" s="46"/>
      <c r="E265" s="46"/>
      <c r="F265" s="44"/>
      <c r="G265" s="44"/>
      <c r="H265" s="47"/>
      <c r="I265" s="47"/>
      <c r="J265" s="47"/>
      <c r="K265" s="35"/>
      <c r="L265" s="35"/>
    </row>
    <row r="266" spans="1:12" s="4" customFormat="1" ht="12.75" customHeight="1" x14ac:dyDescent="0.2">
      <c r="A266" s="12"/>
      <c r="B266" s="44"/>
      <c r="C266" s="45"/>
      <c r="D266" s="46"/>
      <c r="E266" s="46"/>
      <c r="F266" s="44"/>
      <c r="G266" s="44"/>
      <c r="H266" s="47"/>
      <c r="I266" s="47"/>
      <c r="J266" s="47"/>
      <c r="K266" s="35"/>
      <c r="L266" s="35"/>
    </row>
    <row r="267" spans="1:12" s="4" customFormat="1" ht="12.75" customHeight="1" x14ac:dyDescent="0.2">
      <c r="A267" s="12"/>
      <c r="B267" s="44"/>
      <c r="C267" s="45"/>
      <c r="D267" s="46"/>
      <c r="E267" s="46"/>
      <c r="F267" s="44"/>
      <c r="G267" s="44"/>
      <c r="H267" s="47"/>
      <c r="I267" s="47"/>
      <c r="J267" s="47"/>
      <c r="K267" s="35"/>
      <c r="L267" s="35"/>
    </row>
    <row r="268" spans="1:12" s="4" customFormat="1" ht="12.75" customHeight="1" x14ac:dyDescent="0.2">
      <c r="A268" s="12"/>
      <c r="B268" s="44"/>
      <c r="C268" s="45"/>
      <c r="D268" s="46"/>
      <c r="E268" s="46"/>
      <c r="F268" s="44"/>
      <c r="G268" s="44"/>
      <c r="H268" s="47"/>
      <c r="I268" s="47"/>
      <c r="J268" s="47"/>
      <c r="K268" s="35"/>
      <c r="L268" s="35"/>
    </row>
    <row r="269" spans="1:12" s="4" customFormat="1" ht="12.75" customHeight="1" x14ac:dyDescent="0.2">
      <c r="A269" s="12"/>
      <c r="B269" s="44"/>
      <c r="C269" s="45"/>
      <c r="D269" s="46"/>
      <c r="E269" s="46"/>
      <c r="F269" s="44"/>
      <c r="G269" s="44"/>
      <c r="H269" s="47"/>
      <c r="I269" s="47"/>
      <c r="J269" s="47"/>
      <c r="K269" s="35"/>
      <c r="L269" s="35"/>
    </row>
    <row r="270" spans="1:12" s="4" customFormat="1" ht="12.75" customHeight="1" x14ac:dyDescent="0.2">
      <c r="A270" s="12"/>
      <c r="B270" s="44"/>
      <c r="C270" s="45"/>
      <c r="D270" s="46"/>
      <c r="E270" s="46"/>
      <c r="F270" s="44"/>
      <c r="G270" s="44"/>
      <c r="H270" s="47"/>
      <c r="I270" s="47"/>
      <c r="J270" s="47"/>
      <c r="K270" s="35"/>
      <c r="L270" s="35"/>
    </row>
    <row r="271" spans="1:12" s="4" customFormat="1" ht="12.75" customHeight="1" x14ac:dyDescent="0.2">
      <c r="A271" s="12"/>
      <c r="B271" s="44"/>
      <c r="C271" s="45"/>
      <c r="D271" s="46"/>
      <c r="E271" s="46"/>
      <c r="F271" s="44"/>
      <c r="G271" s="44"/>
      <c r="H271" s="47"/>
      <c r="I271" s="47"/>
      <c r="J271" s="47"/>
      <c r="K271" s="35"/>
      <c r="L271" s="35"/>
    </row>
    <row r="272" spans="1:12" s="4" customFormat="1" ht="12.75" customHeight="1" x14ac:dyDescent="0.2">
      <c r="A272" s="12"/>
      <c r="B272" s="44"/>
      <c r="C272" s="45"/>
      <c r="D272" s="46"/>
      <c r="E272" s="46"/>
      <c r="F272" s="44"/>
      <c r="G272" s="44"/>
      <c r="H272" s="47"/>
      <c r="I272" s="47"/>
      <c r="J272" s="47"/>
      <c r="K272" s="35"/>
      <c r="L272" s="35"/>
    </row>
    <row r="273" spans="1:12" s="4" customFormat="1" ht="12.75" customHeight="1" x14ac:dyDescent="0.2">
      <c r="A273" s="12"/>
      <c r="B273" s="44"/>
      <c r="C273" s="45"/>
      <c r="D273" s="46"/>
      <c r="E273" s="46"/>
      <c r="F273" s="44"/>
      <c r="G273" s="44"/>
      <c r="H273" s="47"/>
      <c r="I273" s="47"/>
      <c r="J273" s="47"/>
      <c r="K273" s="35"/>
      <c r="L273" s="35"/>
    </row>
    <row r="274" spans="1:12" s="4" customFormat="1" ht="12.75" customHeight="1" x14ac:dyDescent="0.2">
      <c r="A274" s="12"/>
      <c r="B274" s="44"/>
      <c r="C274" s="45"/>
      <c r="D274" s="46"/>
      <c r="E274" s="46"/>
      <c r="F274" s="44"/>
      <c r="G274" s="44"/>
      <c r="H274" s="47"/>
      <c r="I274" s="47"/>
      <c r="J274" s="47"/>
      <c r="K274" s="35"/>
      <c r="L274" s="35"/>
    </row>
    <row r="275" spans="1:12" s="4" customFormat="1" ht="12.75" customHeight="1" x14ac:dyDescent="0.2">
      <c r="A275" s="12"/>
      <c r="B275" s="44"/>
      <c r="C275" s="45"/>
      <c r="D275" s="46"/>
      <c r="E275" s="46"/>
      <c r="F275" s="44"/>
      <c r="G275" s="44"/>
      <c r="H275" s="47"/>
      <c r="I275" s="47"/>
      <c r="J275" s="47"/>
      <c r="K275" s="35"/>
      <c r="L275" s="35"/>
    </row>
    <row r="276" spans="1:12" s="4" customFormat="1" ht="12.75" customHeight="1" x14ac:dyDescent="0.2">
      <c r="A276" s="12"/>
      <c r="B276" s="44"/>
      <c r="C276" s="45"/>
      <c r="D276" s="46"/>
      <c r="E276" s="46"/>
      <c r="F276" s="44"/>
      <c r="G276" s="44"/>
      <c r="H276" s="47"/>
      <c r="I276" s="47"/>
      <c r="J276" s="47"/>
      <c r="K276" s="35"/>
      <c r="L276" s="35"/>
    </row>
    <row r="277" spans="1:12" s="4" customFormat="1" ht="12.75" customHeight="1" x14ac:dyDescent="0.2">
      <c r="A277" s="12"/>
      <c r="B277" s="44"/>
      <c r="C277" s="45"/>
      <c r="D277" s="46"/>
      <c r="E277" s="46"/>
      <c r="F277" s="44"/>
      <c r="G277" s="44"/>
      <c r="H277" s="47"/>
      <c r="I277" s="47"/>
      <c r="J277" s="47"/>
      <c r="K277" s="35"/>
      <c r="L277" s="35"/>
    </row>
    <row r="278" spans="1:12" s="4" customFormat="1" ht="12.75" customHeight="1" x14ac:dyDescent="0.2">
      <c r="A278" s="12"/>
      <c r="B278" s="44"/>
      <c r="C278" s="45"/>
      <c r="D278" s="46"/>
      <c r="E278" s="46"/>
      <c r="F278" s="44"/>
      <c r="G278" s="44"/>
      <c r="H278" s="47"/>
      <c r="I278" s="47"/>
      <c r="J278" s="47"/>
      <c r="K278" s="35"/>
      <c r="L278" s="35"/>
    </row>
    <row r="279" spans="1:12" s="4" customFormat="1" ht="12.75" customHeight="1" x14ac:dyDescent="0.2">
      <c r="A279" s="12"/>
      <c r="B279" s="44"/>
      <c r="C279" s="45"/>
      <c r="D279" s="46"/>
      <c r="E279" s="46"/>
      <c r="F279" s="44"/>
      <c r="G279" s="44"/>
      <c r="H279" s="47"/>
      <c r="I279" s="47"/>
      <c r="J279" s="47"/>
      <c r="K279" s="35"/>
      <c r="L279" s="35"/>
    </row>
    <row r="280" spans="1:12" s="4" customFormat="1" ht="12.75" customHeight="1" x14ac:dyDescent="0.2">
      <c r="A280" s="12"/>
      <c r="B280" s="44"/>
      <c r="C280" s="45"/>
      <c r="D280" s="46"/>
      <c r="E280" s="46"/>
      <c r="F280" s="44"/>
      <c r="G280" s="44"/>
      <c r="H280" s="47"/>
      <c r="I280" s="47"/>
      <c r="J280" s="47"/>
      <c r="K280" s="35"/>
      <c r="L280" s="35"/>
    </row>
    <row r="281" spans="1:12" s="4" customFormat="1" ht="12.75" customHeight="1" x14ac:dyDescent="0.2">
      <c r="A281" s="12"/>
      <c r="B281" s="44"/>
      <c r="C281" s="45"/>
      <c r="D281" s="46"/>
      <c r="E281" s="46"/>
      <c r="F281" s="44"/>
      <c r="G281" s="44"/>
      <c r="H281" s="47"/>
      <c r="I281" s="47"/>
      <c r="J281" s="47"/>
      <c r="K281" s="35"/>
      <c r="L281" s="35"/>
    </row>
    <row r="282" spans="1:12" s="4" customFormat="1" ht="12.75" customHeight="1" x14ac:dyDescent="0.2">
      <c r="A282" s="12"/>
      <c r="B282" s="44"/>
      <c r="C282" s="45"/>
      <c r="D282" s="46"/>
      <c r="E282" s="46"/>
      <c r="F282" s="44"/>
      <c r="G282" s="44"/>
      <c r="H282" s="47"/>
      <c r="I282" s="47"/>
      <c r="J282" s="47"/>
      <c r="K282" s="35"/>
      <c r="L282" s="35"/>
    </row>
    <row r="283" spans="1:12" s="4" customFormat="1" ht="12.75" customHeight="1" x14ac:dyDescent="0.2">
      <c r="A283" s="12"/>
      <c r="B283" s="44"/>
      <c r="C283" s="45"/>
      <c r="D283" s="46"/>
      <c r="E283" s="46"/>
      <c r="F283" s="44"/>
      <c r="G283" s="44"/>
      <c r="H283" s="47"/>
      <c r="I283" s="47"/>
      <c r="J283" s="47"/>
      <c r="K283" s="35"/>
      <c r="L283" s="35"/>
    </row>
    <row r="284" spans="1:12" s="4" customFormat="1" ht="12.75" customHeight="1" x14ac:dyDescent="0.2">
      <c r="A284" s="12"/>
      <c r="B284" s="44"/>
      <c r="C284" s="45"/>
      <c r="D284" s="46"/>
      <c r="E284" s="46"/>
      <c r="F284" s="44"/>
      <c r="G284" s="44"/>
      <c r="H284" s="47"/>
      <c r="I284" s="47"/>
      <c r="J284" s="47"/>
      <c r="K284" s="35"/>
      <c r="L284" s="35"/>
    </row>
    <row r="285" spans="1:12" s="4" customFormat="1" ht="12.75" customHeight="1" x14ac:dyDescent="0.2">
      <c r="A285" s="12"/>
      <c r="B285" s="44"/>
      <c r="C285" s="45"/>
      <c r="D285" s="46"/>
      <c r="E285" s="46"/>
      <c r="F285" s="44"/>
      <c r="G285" s="44"/>
      <c r="H285" s="47"/>
      <c r="I285" s="47"/>
      <c r="J285" s="47"/>
      <c r="K285" s="35"/>
      <c r="L285" s="35"/>
    </row>
    <row r="286" spans="1:12" s="4" customFormat="1" ht="12.75" customHeight="1" x14ac:dyDescent="0.2">
      <c r="A286" s="12"/>
      <c r="B286" s="44"/>
      <c r="C286" s="45"/>
      <c r="D286" s="46"/>
      <c r="E286" s="46"/>
      <c r="F286" s="44"/>
      <c r="G286" s="44"/>
      <c r="H286" s="47"/>
      <c r="I286" s="47"/>
      <c r="J286" s="47"/>
      <c r="K286" s="35"/>
      <c r="L286" s="35"/>
    </row>
    <row r="287" spans="1:12" s="4" customFormat="1" ht="12.75" customHeight="1" x14ac:dyDescent="0.2">
      <c r="A287" s="12"/>
      <c r="B287" s="44"/>
      <c r="C287" s="45"/>
      <c r="D287" s="46"/>
      <c r="E287" s="46"/>
      <c r="F287" s="44"/>
      <c r="G287" s="44"/>
      <c r="H287" s="47"/>
      <c r="I287" s="47"/>
      <c r="J287" s="47"/>
      <c r="K287" s="35"/>
      <c r="L287" s="35"/>
    </row>
    <row r="288" spans="1:12" s="4" customFormat="1" ht="12.75" customHeight="1" x14ac:dyDescent="0.2">
      <c r="A288" s="12"/>
      <c r="B288" s="44"/>
      <c r="C288" s="45"/>
      <c r="D288" s="46"/>
      <c r="E288" s="46"/>
      <c r="F288" s="44"/>
      <c r="G288" s="44"/>
      <c r="H288" s="47"/>
      <c r="I288" s="47"/>
      <c r="J288" s="47"/>
      <c r="K288" s="35"/>
      <c r="L288" s="35"/>
    </row>
    <row r="289" spans="1:12" s="4" customFormat="1" ht="12.75" customHeight="1" x14ac:dyDescent="0.2">
      <c r="A289" s="12"/>
      <c r="B289" s="44"/>
      <c r="C289" s="45"/>
      <c r="D289" s="46"/>
      <c r="E289" s="46"/>
      <c r="F289" s="44"/>
      <c r="G289" s="44"/>
      <c r="H289" s="47"/>
      <c r="I289" s="47"/>
      <c r="J289" s="47"/>
      <c r="K289" s="35"/>
      <c r="L289" s="35"/>
    </row>
    <row r="290" spans="1:12" s="4" customFormat="1" ht="12.75" customHeight="1" x14ac:dyDescent="0.2">
      <c r="A290" s="12"/>
      <c r="B290" s="44"/>
      <c r="C290" s="45"/>
      <c r="D290" s="46"/>
      <c r="E290" s="46"/>
      <c r="F290" s="44"/>
      <c r="G290" s="44"/>
      <c r="H290" s="47"/>
      <c r="I290" s="47"/>
      <c r="J290" s="47"/>
      <c r="K290" s="35"/>
      <c r="L290" s="35"/>
    </row>
    <row r="291" spans="1:12" s="4" customFormat="1" ht="12.75" customHeight="1" x14ac:dyDescent="0.2">
      <c r="A291" s="12"/>
      <c r="B291" s="44"/>
      <c r="C291" s="45"/>
      <c r="D291" s="46"/>
      <c r="E291" s="46"/>
      <c r="F291" s="44"/>
      <c r="G291" s="44"/>
      <c r="H291" s="47"/>
      <c r="I291" s="47"/>
      <c r="J291" s="47"/>
      <c r="K291" s="35"/>
      <c r="L291" s="35"/>
    </row>
    <row r="292" spans="1:12" s="4" customFormat="1" ht="12.75" customHeight="1" x14ac:dyDescent="0.2">
      <c r="A292" s="12"/>
      <c r="B292" s="44"/>
      <c r="C292" s="45"/>
      <c r="D292" s="46"/>
      <c r="E292" s="46"/>
      <c r="F292" s="44"/>
      <c r="G292" s="44"/>
      <c r="H292" s="47"/>
      <c r="I292" s="47"/>
      <c r="J292" s="47"/>
      <c r="K292" s="35"/>
      <c r="L292" s="35"/>
    </row>
    <row r="293" spans="1:12" s="4" customFormat="1" ht="12.75" customHeight="1" x14ac:dyDescent="0.2">
      <c r="A293" s="12"/>
      <c r="B293" s="44"/>
      <c r="C293" s="45"/>
      <c r="D293" s="46"/>
      <c r="E293" s="46"/>
      <c r="F293" s="44"/>
      <c r="G293" s="44"/>
      <c r="H293" s="47"/>
      <c r="I293" s="47"/>
      <c r="J293" s="47"/>
      <c r="K293" s="35"/>
      <c r="L293" s="35"/>
    </row>
    <row r="294" spans="1:12" s="4" customFormat="1" ht="12.75" customHeight="1" x14ac:dyDescent="0.2">
      <c r="A294" s="12"/>
      <c r="B294" s="44"/>
      <c r="C294" s="45"/>
      <c r="D294" s="46"/>
      <c r="E294" s="46"/>
      <c r="F294" s="44"/>
      <c r="G294" s="44"/>
      <c r="H294" s="47"/>
      <c r="I294" s="47"/>
      <c r="J294" s="47"/>
      <c r="K294" s="35"/>
      <c r="L294" s="35"/>
    </row>
    <row r="295" spans="1:12" s="4" customFormat="1" ht="12.75" customHeight="1" x14ac:dyDescent="0.2">
      <c r="A295" s="12"/>
      <c r="B295" s="44"/>
      <c r="C295" s="45"/>
      <c r="D295" s="46"/>
      <c r="E295" s="46"/>
      <c r="F295" s="44"/>
      <c r="G295" s="44"/>
      <c r="H295" s="47"/>
      <c r="I295" s="47"/>
      <c r="J295" s="47"/>
      <c r="K295" s="35"/>
      <c r="L295" s="35"/>
    </row>
    <row r="296" spans="1:12" s="4" customFormat="1" ht="12.75" customHeight="1" x14ac:dyDescent="0.2">
      <c r="A296" s="12"/>
      <c r="B296" s="44"/>
      <c r="C296" s="45"/>
      <c r="D296" s="46"/>
      <c r="E296" s="46"/>
      <c r="F296" s="44"/>
      <c r="G296" s="44"/>
      <c r="H296" s="47"/>
      <c r="I296" s="47"/>
      <c r="J296" s="47"/>
      <c r="K296" s="35"/>
      <c r="L296" s="35"/>
    </row>
    <row r="297" spans="1:12" s="4" customFormat="1" ht="12.75" customHeight="1" x14ac:dyDescent="0.2">
      <c r="A297" s="12"/>
      <c r="B297" s="44"/>
      <c r="C297" s="45"/>
      <c r="D297" s="46"/>
      <c r="E297" s="46"/>
      <c r="F297" s="44"/>
      <c r="G297" s="44"/>
      <c r="H297" s="47"/>
      <c r="I297" s="47"/>
      <c r="J297" s="47"/>
      <c r="K297" s="35"/>
      <c r="L297" s="35"/>
    </row>
    <row r="298" spans="1:12" s="4" customFormat="1" ht="12.75" customHeight="1" x14ac:dyDescent="0.2">
      <c r="A298" s="12"/>
      <c r="B298" s="44"/>
      <c r="C298" s="45"/>
      <c r="D298" s="46"/>
      <c r="E298" s="46"/>
      <c r="F298" s="44"/>
      <c r="G298" s="44"/>
      <c r="H298" s="47"/>
      <c r="I298" s="47"/>
      <c r="J298" s="47"/>
      <c r="K298" s="35"/>
      <c r="L298" s="35"/>
    </row>
    <row r="299" spans="1:12" s="4" customFormat="1" ht="12.75" customHeight="1" x14ac:dyDescent="0.2">
      <c r="A299" s="12"/>
      <c r="B299" s="44"/>
      <c r="C299" s="45"/>
      <c r="D299" s="46"/>
      <c r="E299" s="46"/>
      <c r="F299" s="44"/>
      <c r="G299" s="44"/>
      <c r="H299" s="47"/>
      <c r="I299" s="47"/>
      <c r="J299" s="47"/>
      <c r="K299" s="35"/>
      <c r="L299" s="35"/>
    </row>
    <row r="300" spans="1:12" s="4" customFormat="1" ht="12.75" customHeight="1" x14ac:dyDescent="0.2">
      <c r="A300" s="12"/>
      <c r="B300" s="44"/>
      <c r="C300" s="45"/>
      <c r="D300" s="46"/>
      <c r="E300" s="46"/>
      <c r="F300" s="44"/>
      <c r="G300" s="44"/>
      <c r="H300" s="47"/>
      <c r="I300" s="47"/>
      <c r="J300" s="47"/>
      <c r="K300" s="35"/>
      <c r="L300" s="35"/>
    </row>
    <row r="301" spans="1:12" s="4" customFormat="1" ht="12.75" customHeight="1" x14ac:dyDescent="0.2">
      <c r="A301" s="12"/>
      <c r="B301" s="44"/>
      <c r="C301" s="45"/>
      <c r="D301" s="46"/>
      <c r="E301" s="46"/>
      <c r="F301" s="44"/>
      <c r="G301" s="44"/>
      <c r="H301" s="47"/>
      <c r="I301" s="47"/>
      <c r="J301" s="47"/>
      <c r="K301" s="35"/>
      <c r="L301" s="35"/>
    </row>
    <row r="302" spans="1:12" s="4" customFormat="1" ht="12.75" customHeight="1" x14ac:dyDescent="0.2">
      <c r="A302" s="12"/>
      <c r="B302" s="44"/>
      <c r="C302" s="45"/>
      <c r="D302" s="46"/>
      <c r="E302" s="46"/>
      <c r="F302" s="44"/>
      <c r="G302" s="44"/>
      <c r="H302" s="47"/>
      <c r="I302" s="47"/>
      <c r="J302" s="47"/>
      <c r="K302" s="35"/>
      <c r="L302" s="35"/>
    </row>
    <row r="303" spans="1:12" s="4" customFormat="1" ht="12.75" customHeight="1" x14ac:dyDescent="0.2">
      <c r="A303" s="12"/>
      <c r="B303" s="44"/>
      <c r="C303" s="45"/>
      <c r="D303" s="46"/>
      <c r="E303" s="46"/>
      <c r="F303" s="44"/>
      <c r="G303" s="44"/>
      <c r="H303" s="47"/>
      <c r="I303" s="47"/>
      <c r="J303" s="47"/>
      <c r="K303" s="35"/>
      <c r="L303" s="35"/>
    </row>
    <row r="304" spans="1:12" s="4" customFormat="1" ht="12.75" customHeight="1" x14ac:dyDescent="0.2">
      <c r="A304" s="12"/>
      <c r="B304" s="44"/>
      <c r="C304" s="45"/>
      <c r="D304" s="46"/>
      <c r="E304" s="46"/>
      <c r="F304" s="44"/>
      <c r="G304" s="44"/>
      <c r="H304" s="47"/>
      <c r="I304" s="47"/>
      <c r="J304" s="47"/>
      <c r="K304" s="35"/>
      <c r="L304" s="35"/>
    </row>
    <row r="305" spans="1:12" s="4" customFormat="1" ht="12.75" customHeight="1" x14ac:dyDescent="0.2">
      <c r="A305" s="12"/>
      <c r="B305" s="44"/>
      <c r="C305" s="45"/>
      <c r="D305" s="46"/>
      <c r="E305" s="46"/>
      <c r="F305" s="44"/>
      <c r="G305" s="44"/>
      <c r="H305" s="47"/>
      <c r="I305" s="47"/>
      <c r="J305" s="47"/>
      <c r="K305" s="35"/>
      <c r="L305" s="35"/>
    </row>
    <row r="306" spans="1:12" s="4" customFormat="1" ht="12.75" customHeight="1" x14ac:dyDescent="0.2">
      <c r="A306" s="12"/>
      <c r="B306" s="44"/>
      <c r="C306" s="45"/>
      <c r="D306" s="46"/>
      <c r="E306" s="46"/>
      <c r="F306" s="44"/>
      <c r="G306" s="44"/>
      <c r="H306" s="47"/>
      <c r="I306" s="47"/>
      <c r="J306" s="47"/>
      <c r="K306" s="35"/>
      <c r="L306" s="35"/>
    </row>
    <row r="307" spans="1:12" s="4" customFormat="1" ht="12.75" customHeight="1" x14ac:dyDescent="0.2">
      <c r="A307" s="12"/>
      <c r="B307" s="44"/>
      <c r="C307" s="45"/>
      <c r="D307" s="46"/>
      <c r="E307" s="46"/>
      <c r="F307" s="44"/>
      <c r="G307" s="44"/>
      <c r="H307" s="47"/>
      <c r="I307" s="47"/>
      <c r="J307" s="47"/>
      <c r="K307" s="35"/>
      <c r="L307" s="35"/>
    </row>
    <row r="308" spans="1:12" s="4" customFormat="1" ht="12.75" customHeight="1" x14ac:dyDescent="0.2">
      <c r="A308" s="12"/>
      <c r="B308" s="44"/>
      <c r="C308" s="45"/>
      <c r="D308" s="46"/>
      <c r="E308" s="46"/>
      <c r="F308" s="44"/>
      <c r="G308" s="44"/>
      <c r="H308" s="47"/>
      <c r="I308" s="47"/>
      <c r="J308" s="47"/>
      <c r="K308" s="35"/>
      <c r="L308" s="35"/>
    </row>
    <row r="309" spans="1:12" s="4" customFormat="1" ht="12.75" customHeight="1" x14ac:dyDescent="0.2">
      <c r="A309" s="12"/>
      <c r="B309" s="44"/>
      <c r="C309" s="45"/>
      <c r="D309" s="46"/>
      <c r="E309" s="46"/>
      <c r="F309" s="44"/>
      <c r="G309" s="44"/>
      <c r="H309" s="47"/>
      <c r="I309" s="47"/>
      <c r="J309" s="47"/>
      <c r="K309" s="35"/>
      <c r="L309" s="35"/>
    </row>
    <row r="310" spans="1:12" s="4" customFormat="1" ht="12.75" customHeight="1" x14ac:dyDescent="0.2">
      <c r="A310" s="12"/>
      <c r="B310" s="44"/>
      <c r="C310" s="45"/>
      <c r="D310" s="46"/>
      <c r="E310" s="46"/>
      <c r="F310" s="44"/>
      <c r="G310" s="44"/>
      <c r="H310" s="47"/>
      <c r="I310" s="47"/>
      <c r="J310" s="47"/>
      <c r="K310" s="35"/>
      <c r="L310" s="35"/>
    </row>
    <row r="311" spans="1:12" s="4" customFormat="1" ht="12.75" customHeight="1" x14ac:dyDescent="0.2">
      <c r="A311" s="12"/>
      <c r="B311" s="44"/>
      <c r="C311" s="45"/>
      <c r="D311" s="46"/>
      <c r="E311" s="46"/>
      <c r="F311" s="44"/>
      <c r="G311" s="44"/>
      <c r="H311" s="47"/>
      <c r="I311" s="47"/>
      <c r="J311" s="47"/>
      <c r="K311" s="35"/>
      <c r="L311" s="35"/>
    </row>
    <row r="312" spans="1:12" s="4" customFormat="1" ht="12.75" customHeight="1" x14ac:dyDescent="0.2">
      <c r="A312" s="12"/>
      <c r="B312" s="44"/>
      <c r="C312" s="45"/>
      <c r="D312" s="46"/>
      <c r="E312" s="46"/>
      <c r="F312" s="44"/>
      <c r="G312" s="44"/>
      <c r="H312" s="47"/>
      <c r="I312" s="47"/>
      <c r="J312" s="47"/>
      <c r="K312" s="35"/>
      <c r="L312" s="35"/>
    </row>
    <row r="313" spans="1:12" s="4" customFormat="1" ht="12.75" customHeight="1" x14ac:dyDescent="0.2">
      <c r="A313" s="12"/>
      <c r="B313" s="44"/>
      <c r="C313" s="45"/>
      <c r="D313" s="46"/>
      <c r="E313" s="46"/>
      <c r="F313" s="44"/>
      <c r="G313" s="44"/>
      <c r="H313" s="47"/>
      <c r="I313" s="47"/>
      <c r="J313" s="47"/>
      <c r="K313" s="35"/>
      <c r="L313" s="35"/>
    </row>
    <row r="314" spans="1:12" s="4" customFormat="1" ht="12.75" customHeight="1" x14ac:dyDescent="0.2">
      <c r="A314" s="12"/>
      <c r="B314" s="44"/>
      <c r="C314" s="45"/>
      <c r="D314" s="46"/>
      <c r="E314" s="46"/>
      <c r="F314" s="44"/>
      <c r="G314" s="44"/>
      <c r="H314" s="47"/>
      <c r="I314" s="47"/>
      <c r="J314" s="47"/>
      <c r="K314" s="35"/>
      <c r="L314" s="35"/>
    </row>
    <row r="315" spans="1:12" s="4" customFormat="1" ht="12.75" customHeight="1" x14ac:dyDescent="0.2">
      <c r="A315" s="12"/>
      <c r="B315" s="44"/>
      <c r="C315" s="45"/>
      <c r="D315" s="46"/>
      <c r="E315" s="46"/>
      <c r="F315" s="44"/>
      <c r="G315" s="44"/>
      <c r="H315" s="47"/>
      <c r="I315" s="47"/>
      <c r="J315" s="47"/>
      <c r="K315" s="35"/>
      <c r="L315" s="35"/>
    </row>
    <row r="316" spans="1:12" s="4" customFormat="1" ht="12.75" customHeight="1" x14ac:dyDescent="0.2">
      <c r="A316" s="12"/>
      <c r="B316" s="44"/>
      <c r="C316" s="45"/>
      <c r="D316" s="46"/>
      <c r="E316" s="46"/>
      <c r="F316" s="44"/>
      <c r="G316" s="44"/>
      <c r="H316" s="47"/>
      <c r="I316" s="47"/>
      <c r="J316" s="47"/>
      <c r="K316" s="35"/>
      <c r="L316" s="35"/>
    </row>
    <row r="317" spans="1:12" s="4" customFormat="1" ht="12.75" customHeight="1" x14ac:dyDescent="0.2">
      <c r="A317" s="12"/>
      <c r="B317" s="44"/>
      <c r="C317" s="45"/>
      <c r="D317" s="46"/>
      <c r="E317" s="46"/>
      <c r="F317" s="44"/>
      <c r="G317" s="44"/>
      <c r="H317" s="47"/>
      <c r="I317" s="47"/>
      <c r="J317" s="47"/>
      <c r="K317" s="35"/>
      <c r="L317" s="35"/>
    </row>
    <row r="318" spans="1:12" s="4" customFormat="1" ht="12.75" customHeight="1" x14ac:dyDescent="0.2">
      <c r="A318" s="12"/>
      <c r="B318" s="44"/>
      <c r="C318" s="45"/>
      <c r="D318" s="46"/>
      <c r="E318" s="46"/>
      <c r="F318" s="44"/>
      <c r="G318" s="44"/>
      <c r="H318" s="47"/>
      <c r="I318" s="47"/>
      <c r="J318" s="47"/>
      <c r="K318" s="35"/>
      <c r="L318" s="35"/>
    </row>
    <row r="319" spans="1:12" s="4" customFormat="1" ht="12.75" customHeight="1" x14ac:dyDescent="0.2">
      <c r="A319" s="12"/>
      <c r="B319" s="44"/>
      <c r="C319" s="45"/>
      <c r="D319" s="46"/>
      <c r="E319" s="46"/>
      <c r="F319" s="44"/>
      <c r="G319" s="44"/>
      <c r="H319" s="47"/>
      <c r="I319" s="47"/>
      <c r="J319" s="47"/>
      <c r="K319" s="35"/>
      <c r="L319" s="35"/>
    </row>
    <row r="320" spans="1:12" s="4" customFormat="1" ht="12.75" customHeight="1" x14ac:dyDescent="0.2">
      <c r="A320" s="12"/>
      <c r="B320" s="44"/>
      <c r="C320" s="45"/>
      <c r="D320" s="46"/>
      <c r="E320" s="46"/>
      <c r="F320" s="44"/>
      <c r="G320" s="44"/>
      <c r="H320" s="47"/>
      <c r="I320" s="47"/>
      <c r="J320" s="47"/>
      <c r="K320" s="35"/>
      <c r="L320" s="35"/>
    </row>
    <row r="321" spans="1:12" s="4" customFormat="1" ht="12.75" customHeight="1" x14ac:dyDescent="0.2">
      <c r="A321" s="12"/>
      <c r="B321" s="44"/>
      <c r="C321" s="45"/>
      <c r="D321" s="46"/>
      <c r="E321" s="46"/>
      <c r="F321" s="44"/>
      <c r="G321" s="44"/>
      <c r="H321" s="47"/>
      <c r="I321" s="47"/>
      <c r="J321" s="47"/>
      <c r="K321" s="35"/>
      <c r="L321" s="35"/>
    </row>
    <row r="322" spans="1:12" s="4" customFormat="1" ht="12.75" customHeight="1" x14ac:dyDescent="0.2">
      <c r="A322" s="12"/>
      <c r="B322" s="44"/>
      <c r="C322" s="45"/>
      <c r="D322" s="46"/>
      <c r="E322" s="46"/>
      <c r="F322" s="44"/>
      <c r="G322" s="44"/>
      <c r="H322" s="47"/>
      <c r="I322" s="47"/>
      <c r="J322" s="47"/>
      <c r="K322" s="35"/>
      <c r="L322" s="35"/>
    </row>
    <row r="323" spans="1:12" s="4" customFormat="1" ht="12.75" customHeight="1" x14ac:dyDescent="0.2">
      <c r="A323" s="12"/>
      <c r="B323" s="44"/>
      <c r="C323" s="45"/>
      <c r="D323" s="46"/>
      <c r="E323" s="46"/>
      <c r="F323" s="44"/>
      <c r="G323" s="44"/>
      <c r="H323" s="47"/>
      <c r="I323" s="47"/>
      <c r="J323" s="47"/>
      <c r="K323" s="35"/>
      <c r="L323" s="35"/>
    </row>
    <row r="324" spans="1:12" s="4" customFormat="1" ht="12.75" customHeight="1" x14ac:dyDescent="0.2">
      <c r="A324" s="12"/>
      <c r="B324" s="44"/>
      <c r="C324" s="45"/>
      <c r="D324" s="46"/>
      <c r="E324" s="46"/>
      <c r="F324" s="44"/>
      <c r="G324" s="44"/>
      <c r="H324" s="47"/>
      <c r="I324" s="47"/>
      <c r="J324" s="47"/>
      <c r="K324" s="35"/>
      <c r="L324" s="35"/>
    </row>
    <row r="325" spans="1:12" s="4" customFormat="1" ht="12.75" customHeight="1" x14ac:dyDescent="0.2">
      <c r="A325" s="12"/>
      <c r="B325" s="44"/>
      <c r="C325" s="45"/>
      <c r="D325" s="46"/>
      <c r="E325" s="46"/>
      <c r="F325" s="44"/>
      <c r="G325" s="44"/>
      <c r="H325" s="47"/>
      <c r="I325" s="47"/>
      <c r="J325" s="47"/>
      <c r="K325" s="35"/>
      <c r="L325" s="35"/>
    </row>
    <row r="326" spans="1:12" s="4" customFormat="1" ht="12.75" customHeight="1" x14ac:dyDescent="0.2">
      <c r="A326" s="12"/>
      <c r="B326" s="44"/>
      <c r="C326" s="45"/>
      <c r="D326" s="46"/>
      <c r="E326" s="46"/>
      <c r="F326" s="44"/>
      <c r="G326" s="44"/>
      <c r="H326" s="47"/>
      <c r="I326" s="47"/>
      <c r="J326" s="47"/>
      <c r="K326" s="35"/>
      <c r="L326" s="35"/>
    </row>
    <row r="327" spans="1:12" s="4" customFormat="1" ht="12.75" customHeight="1" x14ac:dyDescent="0.2">
      <c r="A327" s="12"/>
      <c r="B327" s="44"/>
      <c r="C327" s="45"/>
      <c r="D327" s="46"/>
      <c r="E327" s="46"/>
      <c r="F327" s="44"/>
      <c r="G327" s="44"/>
      <c r="H327" s="47"/>
      <c r="I327" s="47"/>
      <c r="J327" s="47"/>
      <c r="K327" s="35"/>
      <c r="L327" s="35"/>
    </row>
    <row r="328" spans="1:12" s="4" customFormat="1" ht="12.75" customHeight="1" x14ac:dyDescent="0.2">
      <c r="A328" s="12"/>
      <c r="B328" s="44"/>
      <c r="C328" s="45"/>
      <c r="D328" s="46"/>
      <c r="E328" s="46"/>
      <c r="F328" s="44"/>
      <c r="G328" s="44"/>
      <c r="H328" s="47"/>
      <c r="I328" s="47"/>
      <c r="J328" s="47"/>
      <c r="K328" s="35"/>
      <c r="L328" s="35"/>
    </row>
    <row r="329" spans="1:12" s="4" customFormat="1" ht="12.75" customHeight="1" x14ac:dyDescent="0.2">
      <c r="A329" s="12"/>
      <c r="B329" s="44"/>
      <c r="C329" s="45"/>
      <c r="D329" s="46"/>
      <c r="E329" s="46"/>
      <c r="F329" s="44"/>
      <c r="G329" s="44"/>
      <c r="H329" s="47"/>
      <c r="I329" s="47"/>
      <c r="J329" s="47"/>
      <c r="K329" s="35"/>
      <c r="L329" s="35"/>
    </row>
    <row r="330" spans="1:12" s="4" customFormat="1" ht="12.75" customHeight="1" x14ac:dyDescent="0.2">
      <c r="A330" s="12"/>
      <c r="B330" s="44"/>
      <c r="C330" s="45"/>
      <c r="D330" s="46"/>
      <c r="E330" s="46"/>
      <c r="F330" s="44"/>
      <c r="G330" s="44"/>
      <c r="H330" s="47"/>
      <c r="I330" s="47"/>
      <c r="J330" s="47"/>
      <c r="K330" s="35"/>
      <c r="L330" s="35"/>
    </row>
    <row r="331" spans="1:12" s="4" customFormat="1" ht="12.75" customHeight="1" x14ac:dyDescent="0.2">
      <c r="A331" s="12"/>
      <c r="B331" s="44"/>
      <c r="C331" s="45"/>
      <c r="D331" s="46"/>
      <c r="E331" s="46"/>
      <c r="F331" s="44"/>
      <c r="G331" s="44"/>
      <c r="H331" s="47"/>
      <c r="I331" s="47"/>
      <c r="J331" s="47"/>
      <c r="K331" s="35"/>
      <c r="L331" s="35"/>
    </row>
    <row r="332" spans="1:12" s="4" customFormat="1" ht="12.75" customHeight="1" x14ac:dyDescent="0.2">
      <c r="A332" s="12"/>
      <c r="B332" s="44"/>
      <c r="C332" s="45"/>
      <c r="D332" s="46"/>
      <c r="E332" s="46"/>
      <c r="F332" s="44"/>
      <c r="G332" s="44"/>
      <c r="H332" s="47"/>
      <c r="I332" s="47"/>
      <c r="J332" s="47"/>
      <c r="K332" s="35"/>
      <c r="L332" s="35"/>
    </row>
    <row r="333" spans="1:12" s="4" customFormat="1" ht="12.75" customHeight="1" x14ac:dyDescent="0.2">
      <c r="A333" s="12"/>
      <c r="B333" s="44"/>
      <c r="C333" s="45"/>
      <c r="D333" s="46"/>
      <c r="E333" s="46"/>
      <c r="F333" s="44"/>
      <c r="G333" s="44"/>
      <c r="H333" s="47"/>
      <c r="I333" s="47"/>
      <c r="J333" s="47"/>
      <c r="K333" s="35"/>
      <c r="L333" s="35"/>
    </row>
    <row r="334" spans="1:12" s="4" customFormat="1" ht="12.75" customHeight="1" x14ac:dyDescent="0.2">
      <c r="A334" s="12"/>
      <c r="B334" s="44"/>
      <c r="C334" s="45"/>
      <c r="D334" s="46"/>
      <c r="E334" s="46"/>
      <c r="F334" s="44"/>
      <c r="G334" s="44"/>
      <c r="H334" s="47"/>
      <c r="I334" s="47"/>
      <c r="J334" s="47"/>
      <c r="K334" s="35"/>
      <c r="L334" s="35"/>
    </row>
    <row r="335" spans="1:12" s="4" customFormat="1" ht="12.75" customHeight="1" x14ac:dyDescent="0.2">
      <c r="A335" s="12"/>
      <c r="B335" s="44"/>
      <c r="C335" s="45"/>
      <c r="D335" s="46"/>
      <c r="E335" s="46"/>
      <c r="F335" s="44"/>
      <c r="G335" s="44"/>
      <c r="H335" s="47"/>
      <c r="I335" s="47"/>
      <c r="J335" s="47"/>
      <c r="K335" s="35"/>
      <c r="L335" s="35"/>
    </row>
    <row r="336" spans="1:12" s="4" customFormat="1" ht="12.75" customHeight="1" x14ac:dyDescent="0.2">
      <c r="A336" s="12"/>
      <c r="B336" s="44"/>
      <c r="C336" s="45"/>
      <c r="D336" s="46"/>
      <c r="E336" s="46"/>
      <c r="F336" s="44"/>
      <c r="G336" s="44"/>
      <c r="H336" s="47"/>
      <c r="I336" s="47"/>
      <c r="J336" s="47"/>
      <c r="K336" s="35"/>
      <c r="L336" s="35"/>
    </row>
    <row r="337" spans="1:12" s="4" customFormat="1" ht="12.75" customHeight="1" x14ac:dyDescent="0.2">
      <c r="A337" s="12"/>
      <c r="B337" s="44"/>
      <c r="C337" s="45"/>
      <c r="D337" s="46"/>
      <c r="E337" s="46"/>
      <c r="F337" s="44"/>
      <c r="G337" s="44"/>
      <c r="H337" s="47"/>
      <c r="I337" s="47"/>
      <c r="J337" s="47"/>
      <c r="K337" s="35"/>
      <c r="L337" s="35"/>
    </row>
    <row r="338" spans="1:12" s="4" customFormat="1" ht="12.75" customHeight="1" x14ac:dyDescent="0.2">
      <c r="A338" s="12"/>
      <c r="B338" s="44"/>
      <c r="C338" s="45"/>
      <c r="D338" s="46"/>
      <c r="E338" s="46"/>
      <c r="F338" s="44"/>
      <c r="G338" s="44"/>
      <c r="H338" s="47"/>
      <c r="I338" s="47"/>
      <c r="J338" s="47"/>
      <c r="K338" s="35"/>
      <c r="L338" s="35"/>
    </row>
    <row r="339" spans="1:12" s="4" customFormat="1" ht="12.75" customHeight="1" x14ac:dyDescent="0.2">
      <c r="A339" s="12"/>
      <c r="B339" s="44"/>
      <c r="C339" s="45"/>
      <c r="D339" s="46"/>
      <c r="E339" s="46"/>
      <c r="F339" s="44"/>
      <c r="G339" s="44"/>
      <c r="H339" s="47"/>
      <c r="I339" s="47"/>
      <c r="J339" s="47"/>
      <c r="K339" s="35"/>
      <c r="L339" s="35"/>
    </row>
    <row r="340" spans="1:12" s="4" customFormat="1" ht="12.75" customHeight="1" x14ac:dyDescent="0.2">
      <c r="A340" s="12"/>
      <c r="B340" s="44"/>
      <c r="C340" s="45"/>
      <c r="D340" s="46"/>
      <c r="E340" s="46"/>
      <c r="F340" s="44"/>
      <c r="G340" s="44"/>
      <c r="H340" s="47"/>
      <c r="I340" s="47"/>
      <c r="J340" s="47"/>
      <c r="K340" s="35"/>
      <c r="L340" s="35"/>
    </row>
    <row r="341" spans="1:12" s="4" customFormat="1" ht="12.75" customHeight="1" x14ac:dyDescent="0.2">
      <c r="A341" s="12"/>
      <c r="B341" s="44"/>
      <c r="C341" s="45"/>
      <c r="D341" s="46"/>
      <c r="E341" s="46"/>
      <c r="F341" s="44"/>
      <c r="G341" s="44"/>
      <c r="H341" s="47"/>
      <c r="I341" s="47"/>
      <c r="J341" s="47"/>
      <c r="K341" s="35"/>
      <c r="L341" s="35"/>
    </row>
    <row r="342" spans="1:12" s="4" customFormat="1" ht="12.75" customHeight="1" x14ac:dyDescent="0.2">
      <c r="A342" s="12"/>
      <c r="B342" s="44"/>
      <c r="C342" s="45"/>
      <c r="D342" s="46"/>
      <c r="E342" s="46"/>
      <c r="F342" s="44"/>
      <c r="G342" s="44"/>
      <c r="H342" s="47"/>
      <c r="I342" s="47"/>
      <c r="J342" s="47"/>
      <c r="K342" s="35"/>
      <c r="L342" s="35"/>
    </row>
    <row r="343" spans="1:12" s="4" customFormat="1" ht="12.75" customHeight="1" x14ac:dyDescent="0.2">
      <c r="A343" s="12"/>
      <c r="B343" s="44"/>
      <c r="C343" s="45"/>
      <c r="D343" s="46"/>
      <c r="E343" s="46"/>
      <c r="F343" s="44"/>
      <c r="G343" s="44"/>
      <c r="H343" s="47"/>
      <c r="I343" s="47"/>
      <c r="J343" s="47"/>
      <c r="K343" s="35"/>
      <c r="L343" s="35"/>
    </row>
    <row r="344" spans="1:12" s="4" customFormat="1" ht="12.75" customHeight="1" x14ac:dyDescent="0.2">
      <c r="A344" s="12"/>
      <c r="B344" s="44"/>
      <c r="C344" s="45"/>
      <c r="D344" s="46"/>
      <c r="E344" s="46"/>
      <c r="F344" s="44"/>
      <c r="G344" s="44"/>
      <c r="H344" s="47"/>
      <c r="I344" s="47"/>
      <c r="J344" s="47"/>
      <c r="K344" s="35"/>
      <c r="L344" s="35"/>
    </row>
    <row r="345" spans="1:12" s="4" customFormat="1" ht="12.75" customHeight="1" x14ac:dyDescent="0.2">
      <c r="A345" s="12"/>
      <c r="B345" s="44"/>
      <c r="C345" s="45"/>
      <c r="D345" s="46"/>
      <c r="E345" s="46"/>
      <c r="F345" s="44"/>
      <c r="G345" s="44"/>
      <c r="H345" s="47"/>
      <c r="I345" s="47"/>
      <c r="J345" s="47"/>
      <c r="K345" s="35"/>
      <c r="L345" s="35"/>
    </row>
    <row r="346" spans="1:12" s="4" customFormat="1" ht="12.75" customHeight="1" x14ac:dyDescent="0.2">
      <c r="A346" s="12"/>
      <c r="B346" s="44"/>
      <c r="C346" s="45"/>
      <c r="D346" s="46"/>
      <c r="E346" s="46"/>
      <c r="F346" s="44"/>
      <c r="G346" s="44"/>
      <c r="H346" s="47"/>
      <c r="I346" s="47"/>
      <c r="J346" s="47"/>
      <c r="K346" s="35"/>
      <c r="L346" s="35"/>
    </row>
    <row r="347" spans="1:12" s="4" customFormat="1" ht="12.75" customHeight="1" x14ac:dyDescent="0.2">
      <c r="A347" s="12"/>
      <c r="B347" s="44"/>
      <c r="C347" s="45"/>
      <c r="D347" s="46"/>
      <c r="E347" s="46"/>
      <c r="F347" s="44"/>
      <c r="G347" s="44"/>
      <c r="H347" s="47"/>
      <c r="I347" s="47"/>
      <c r="J347" s="47"/>
      <c r="K347" s="35"/>
      <c r="L347" s="35"/>
    </row>
    <row r="348" spans="1:12" s="4" customFormat="1" ht="12.75" customHeight="1" x14ac:dyDescent="0.2">
      <c r="A348" s="12"/>
      <c r="B348" s="44"/>
      <c r="C348" s="45"/>
      <c r="D348" s="46"/>
      <c r="E348" s="46"/>
      <c r="F348" s="44"/>
      <c r="G348" s="44"/>
      <c r="H348" s="47"/>
      <c r="I348" s="47"/>
      <c r="J348" s="47"/>
      <c r="K348" s="35"/>
      <c r="L348" s="35"/>
    </row>
    <row r="349" spans="1:12" s="4" customFormat="1" ht="12.75" customHeight="1" x14ac:dyDescent="0.2">
      <c r="A349" s="12"/>
      <c r="B349" s="44"/>
      <c r="C349" s="45"/>
      <c r="D349" s="46"/>
      <c r="E349" s="46"/>
      <c r="F349" s="44"/>
      <c r="G349" s="44"/>
      <c r="H349" s="47"/>
      <c r="I349" s="47"/>
      <c r="J349" s="47"/>
      <c r="K349" s="35"/>
      <c r="L349" s="35"/>
    </row>
    <row r="350" spans="1:12" s="4" customFormat="1" ht="12.75" customHeight="1" x14ac:dyDescent="0.2">
      <c r="A350" s="12"/>
      <c r="B350" s="44"/>
      <c r="C350" s="45"/>
      <c r="D350" s="46"/>
      <c r="E350" s="46"/>
      <c r="F350" s="44"/>
      <c r="G350" s="44"/>
      <c r="H350" s="47"/>
      <c r="I350" s="47"/>
      <c r="J350" s="47"/>
      <c r="K350" s="35"/>
      <c r="L350" s="35"/>
    </row>
    <row r="351" spans="1:12" s="4" customFormat="1" ht="12.75" customHeight="1" x14ac:dyDescent="0.2">
      <c r="A351" s="12"/>
      <c r="B351" s="20"/>
      <c r="C351" s="48"/>
      <c r="D351" s="49"/>
      <c r="E351" s="49"/>
      <c r="F351" s="20"/>
      <c r="G351" s="20"/>
      <c r="H351" s="35"/>
      <c r="I351" s="11"/>
      <c r="J351" s="35"/>
      <c r="K351" s="35"/>
      <c r="L351" s="35"/>
    </row>
    <row r="352" spans="1:12" s="4" customFormat="1" ht="12.75" customHeight="1" x14ac:dyDescent="0.2">
      <c r="A352" s="12"/>
      <c r="B352" s="20"/>
      <c r="C352" s="48"/>
      <c r="D352" s="49"/>
      <c r="E352" s="49"/>
      <c r="F352" s="20"/>
      <c r="G352" s="20"/>
      <c r="H352" s="35"/>
      <c r="I352" s="11"/>
      <c r="J352" s="35"/>
      <c r="K352" s="35"/>
      <c r="L352" s="35"/>
    </row>
    <row r="353" spans="1:12" s="4" customFormat="1" ht="12.75" customHeight="1" x14ac:dyDescent="0.2">
      <c r="A353" s="12"/>
      <c r="B353" s="20"/>
      <c r="C353" s="48"/>
      <c r="D353" s="49"/>
      <c r="E353" s="49"/>
      <c r="F353" s="20"/>
      <c r="G353" s="20"/>
      <c r="H353" s="35"/>
      <c r="I353" s="11"/>
      <c r="J353" s="35"/>
      <c r="K353" s="35"/>
      <c r="L353" s="35"/>
    </row>
    <row r="354" spans="1:12" s="4" customFormat="1" ht="12.75" customHeight="1" x14ac:dyDescent="0.2">
      <c r="A354" s="12"/>
      <c r="B354" s="20"/>
      <c r="C354" s="48"/>
      <c r="D354" s="49"/>
      <c r="E354" s="49"/>
      <c r="F354" s="20"/>
      <c r="G354" s="20"/>
      <c r="H354" s="35"/>
      <c r="I354" s="11"/>
      <c r="J354" s="35"/>
      <c r="K354" s="35"/>
      <c r="L354" s="35"/>
    </row>
    <row r="355" spans="1:12" s="4" customFormat="1" ht="12.75" customHeight="1" x14ac:dyDescent="0.2">
      <c r="A355" s="12"/>
      <c r="B355" s="20"/>
      <c r="C355" s="48"/>
      <c r="D355" s="49"/>
      <c r="E355" s="49"/>
      <c r="F355" s="20"/>
      <c r="G355" s="20"/>
      <c r="H355" s="35"/>
      <c r="I355" s="11"/>
      <c r="J355" s="35"/>
      <c r="K355" s="35"/>
      <c r="L355" s="35"/>
    </row>
    <row r="356" spans="1:12" s="4" customFormat="1" ht="12.75" customHeight="1" x14ac:dyDescent="0.2">
      <c r="A356" s="12"/>
      <c r="B356" s="20"/>
      <c r="C356" s="48"/>
      <c r="D356" s="49"/>
      <c r="E356" s="49"/>
      <c r="F356" s="20"/>
      <c r="G356" s="20"/>
      <c r="H356" s="35"/>
      <c r="I356" s="11"/>
      <c r="J356" s="35"/>
      <c r="K356" s="35"/>
      <c r="L356" s="35"/>
    </row>
    <row r="357" spans="1:12" s="4" customFormat="1" ht="12.75" customHeight="1" x14ac:dyDescent="0.2">
      <c r="A357" s="12"/>
      <c r="B357" s="20"/>
      <c r="C357" s="48"/>
      <c r="D357" s="49"/>
      <c r="E357" s="49"/>
      <c r="F357" s="20"/>
      <c r="G357" s="20"/>
      <c r="H357" s="35"/>
      <c r="I357" s="11"/>
      <c r="J357" s="35"/>
      <c r="K357" s="35"/>
      <c r="L357" s="35"/>
    </row>
    <row r="358" spans="1:12" s="4" customFormat="1" ht="12.75" customHeight="1" x14ac:dyDescent="0.2">
      <c r="A358" s="12"/>
      <c r="B358" s="20"/>
      <c r="C358" s="48"/>
      <c r="D358" s="49"/>
      <c r="E358" s="49"/>
      <c r="F358" s="20"/>
      <c r="G358" s="20"/>
      <c r="H358" s="35"/>
      <c r="I358" s="11"/>
      <c r="J358" s="35"/>
      <c r="K358" s="35"/>
      <c r="L358" s="35"/>
    </row>
    <row r="359" spans="1:12" s="4" customFormat="1" ht="12.75" customHeight="1" x14ac:dyDescent="0.2">
      <c r="A359" s="12"/>
      <c r="B359" s="20"/>
      <c r="C359" s="48"/>
      <c r="D359" s="49"/>
      <c r="E359" s="49"/>
      <c r="F359" s="20"/>
      <c r="G359" s="20"/>
      <c r="H359" s="35"/>
      <c r="I359" s="11"/>
      <c r="J359" s="35"/>
      <c r="K359" s="35"/>
      <c r="L359" s="35"/>
    </row>
    <row r="360" spans="1:12" s="4" customFormat="1" ht="12.75" customHeight="1" x14ac:dyDescent="0.2">
      <c r="A360" s="12"/>
      <c r="B360" s="20"/>
      <c r="C360" s="48"/>
      <c r="D360" s="49"/>
      <c r="E360" s="49"/>
      <c r="F360" s="20"/>
      <c r="G360" s="20"/>
      <c r="H360" s="35"/>
      <c r="I360" s="11"/>
      <c r="J360" s="35"/>
      <c r="K360" s="35"/>
      <c r="L360" s="35"/>
    </row>
    <row r="361" spans="1:12" s="4" customFormat="1" ht="12.75" customHeight="1" x14ac:dyDescent="0.2">
      <c r="A361" s="12"/>
      <c r="B361" s="20"/>
      <c r="C361" s="48"/>
      <c r="D361" s="49"/>
      <c r="E361" s="49"/>
      <c r="F361" s="20"/>
      <c r="G361" s="20"/>
      <c r="H361" s="35"/>
      <c r="I361" s="11"/>
      <c r="J361" s="35"/>
      <c r="K361" s="35"/>
      <c r="L361" s="35"/>
    </row>
    <row r="362" spans="1:12" s="4" customFormat="1" ht="12.75" customHeight="1" x14ac:dyDescent="0.2">
      <c r="A362" s="12"/>
      <c r="B362" s="20"/>
      <c r="C362" s="48"/>
      <c r="D362" s="49"/>
      <c r="E362" s="49"/>
      <c r="F362" s="20"/>
      <c r="G362" s="20"/>
      <c r="H362" s="35"/>
      <c r="I362" s="11"/>
      <c r="J362" s="35"/>
      <c r="K362" s="35"/>
      <c r="L362" s="35"/>
    </row>
    <row r="363" spans="1:12" s="4" customFormat="1" ht="12.75" customHeight="1" x14ac:dyDescent="0.2">
      <c r="A363" s="12"/>
      <c r="B363" s="20"/>
      <c r="C363" s="48"/>
      <c r="D363" s="49"/>
      <c r="E363" s="49"/>
      <c r="F363" s="20"/>
      <c r="G363" s="20"/>
      <c r="H363" s="35"/>
      <c r="I363" s="11"/>
      <c r="J363" s="35"/>
      <c r="K363" s="35"/>
      <c r="L363" s="35"/>
    </row>
    <row r="364" spans="1:12" s="4" customFormat="1" ht="12.75" customHeight="1" x14ac:dyDescent="0.2">
      <c r="A364" s="12"/>
      <c r="B364" s="20"/>
      <c r="C364" s="48"/>
      <c r="D364" s="49"/>
      <c r="E364" s="49"/>
      <c r="F364" s="20"/>
      <c r="G364" s="20"/>
      <c r="H364" s="35"/>
      <c r="I364" s="11"/>
      <c r="J364" s="35"/>
      <c r="K364" s="35"/>
      <c r="L364" s="35"/>
    </row>
    <row r="365" spans="1:12" s="4" customFormat="1" ht="12.75" customHeight="1" x14ac:dyDescent="0.2">
      <c r="A365" s="12"/>
      <c r="B365" s="20"/>
      <c r="C365" s="48"/>
      <c r="D365" s="49"/>
      <c r="E365" s="49"/>
      <c r="F365" s="20"/>
      <c r="G365" s="20"/>
      <c r="H365" s="35"/>
      <c r="I365" s="11"/>
      <c r="J365" s="35"/>
      <c r="K365" s="35"/>
      <c r="L365" s="35"/>
    </row>
    <row r="366" spans="1:12" s="4" customFormat="1" ht="12.75" customHeight="1" x14ac:dyDescent="0.2">
      <c r="A366" s="12"/>
      <c r="B366" s="20"/>
      <c r="C366" s="48"/>
      <c r="D366" s="49"/>
      <c r="E366" s="49"/>
      <c r="F366" s="20"/>
      <c r="G366" s="20"/>
      <c r="H366" s="35"/>
      <c r="I366" s="11"/>
      <c r="J366" s="35"/>
      <c r="K366" s="35"/>
      <c r="L366" s="35"/>
    </row>
    <row r="367" spans="1:12" s="4" customFormat="1" ht="12.75" customHeight="1" x14ac:dyDescent="0.2">
      <c r="A367" s="12"/>
      <c r="B367" s="20"/>
      <c r="C367" s="48"/>
      <c r="D367" s="49"/>
      <c r="E367" s="49"/>
      <c r="F367" s="20"/>
      <c r="G367" s="20"/>
      <c r="H367" s="35"/>
      <c r="I367" s="11"/>
      <c r="J367" s="35"/>
      <c r="K367" s="35"/>
      <c r="L367" s="35"/>
    </row>
    <row r="368" spans="1:12" s="4" customFormat="1" ht="12.75" customHeight="1" x14ac:dyDescent="0.2">
      <c r="A368" s="12"/>
      <c r="B368" s="20"/>
      <c r="C368" s="48"/>
      <c r="D368" s="49"/>
      <c r="E368" s="49"/>
      <c r="F368" s="20"/>
      <c r="G368" s="20"/>
      <c r="H368" s="35"/>
      <c r="I368" s="11"/>
      <c r="J368" s="35"/>
      <c r="K368" s="35"/>
      <c r="L368" s="35"/>
    </row>
    <row r="369" spans="1:12" s="4" customFormat="1" ht="12.75" customHeight="1" x14ac:dyDescent="0.2">
      <c r="A369" s="12"/>
      <c r="B369" s="20"/>
      <c r="C369" s="48"/>
      <c r="D369" s="49"/>
      <c r="E369" s="49"/>
      <c r="F369" s="20"/>
      <c r="G369" s="20"/>
      <c r="H369" s="35"/>
      <c r="I369" s="11"/>
      <c r="J369" s="35"/>
      <c r="K369" s="35"/>
      <c r="L369" s="35"/>
    </row>
    <row r="370" spans="1:12" s="4" customFormat="1" ht="12.75" customHeight="1" x14ac:dyDescent="0.2">
      <c r="A370" s="12"/>
      <c r="B370" s="20"/>
      <c r="C370" s="48"/>
      <c r="D370" s="49"/>
      <c r="E370" s="49"/>
      <c r="F370" s="20"/>
      <c r="G370" s="20"/>
      <c r="H370" s="35"/>
      <c r="I370" s="11"/>
      <c r="J370" s="35"/>
      <c r="K370" s="35"/>
      <c r="L370" s="35"/>
    </row>
    <row r="371" spans="1:12" s="4" customFormat="1" ht="12.75" customHeight="1" x14ac:dyDescent="0.2">
      <c r="A371" s="12"/>
      <c r="B371" s="20"/>
      <c r="C371" s="48"/>
      <c r="D371" s="49"/>
      <c r="E371" s="49"/>
      <c r="F371" s="20"/>
      <c r="G371" s="20"/>
      <c r="H371" s="35"/>
      <c r="I371" s="11"/>
      <c r="J371" s="35"/>
      <c r="K371" s="35"/>
      <c r="L371" s="35"/>
    </row>
    <row r="372" spans="1:12" s="4" customFormat="1" ht="12.75" customHeight="1" x14ac:dyDescent="0.2">
      <c r="A372" s="12"/>
      <c r="B372" s="20"/>
      <c r="C372" s="48"/>
      <c r="D372" s="49"/>
      <c r="E372" s="49"/>
      <c r="F372" s="20"/>
      <c r="G372" s="20"/>
      <c r="H372" s="35"/>
      <c r="I372" s="11"/>
      <c r="J372" s="35"/>
      <c r="K372" s="35"/>
      <c r="L372" s="35"/>
    </row>
    <row r="373" spans="1:12" s="4" customFormat="1" ht="12.75" customHeight="1" x14ac:dyDescent="0.2">
      <c r="A373" s="12"/>
      <c r="B373" s="20"/>
      <c r="C373" s="48"/>
      <c r="D373" s="49"/>
      <c r="E373" s="49"/>
      <c r="F373" s="20"/>
      <c r="G373" s="20"/>
      <c r="H373" s="35"/>
      <c r="I373" s="11"/>
      <c r="J373" s="35"/>
      <c r="K373" s="35"/>
      <c r="L373" s="35"/>
    </row>
    <row r="374" spans="1:12" s="4" customFormat="1" ht="12.75" customHeight="1" x14ac:dyDescent="0.2">
      <c r="A374" s="12"/>
      <c r="B374" s="20"/>
      <c r="C374" s="48"/>
      <c r="D374" s="49"/>
      <c r="E374" s="49"/>
      <c r="F374" s="20"/>
      <c r="G374" s="20"/>
      <c r="H374" s="35"/>
      <c r="I374" s="11"/>
      <c r="J374" s="35"/>
      <c r="K374" s="35"/>
      <c r="L374" s="35"/>
    </row>
    <row r="375" spans="1:12" s="4" customFormat="1" ht="12.75" customHeight="1" x14ac:dyDescent="0.2">
      <c r="A375" s="12"/>
      <c r="B375" s="20"/>
      <c r="C375" s="48"/>
      <c r="D375" s="49"/>
      <c r="E375" s="49"/>
      <c r="F375" s="20"/>
      <c r="G375" s="20"/>
      <c r="H375" s="35"/>
      <c r="I375" s="11"/>
      <c r="J375" s="35"/>
      <c r="K375" s="35"/>
      <c r="L375" s="35"/>
    </row>
    <row r="376" spans="1:12" s="4" customFormat="1" ht="12.75" customHeight="1" x14ac:dyDescent="0.2">
      <c r="A376" s="12"/>
      <c r="B376" s="20"/>
      <c r="C376" s="48"/>
      <c r="D376" s="49"/>
      <c r="E376" s="49"/>
      <c r="F376" s="20"/>
      <c r="G376" s="20"/>
      <c r="H376" s="35"/>
      <c r="I376" s="11"/>
      <c r="J376" s="35"/>
      <c r="K376" s="35"/>
      <c r="L376" s="35"/>
    </row>
    <row r="377" spans="1:12" s="4" customFormat="1" ht="12.75" customHeight="1" x14ac:dyDescent="0.2">
      <c r="A377" s="12"/>
      <c r="B377" s="20"/>
      <c r="C377" s="48"/>
      <c r="D377" s="49"/>
      <c r="E377" s="49"/>
      <c r="F377" s="20"/>
      <c r="G377" s="20"/>
      <c r="H377" s="35"/>
      <c r="I377" s="11"/>
      <c r="J377" s="35"/>
      <c r="K377" s="35"/>
      <c r="L377" s="35"/>
    </row>
    <row r="378" spans="1:12" s="4" customFormat="1" ht="12.75" customHeight="1" x14ac:dyDescent="0.2">
      <c r="A378" s="12"/>
      <c r="B378" s="20"/>
      <c r="C378" s="48"/>
      <c r="D378" s="49"/>
      <c r="E378" s="49"/>
      <c r="F378" s="20"/>
      <c r="G378" s="20"/>
      <c r="H378" s="35"/>
      <c r="I378" s="11"/>
      <c r="J378" s="35"/>
      <c r="K378" s="35"/>
      <c r="L378" s="35"/>
    </row>
    <row r="379" spans="1:12" s="4" customFormat="1" ht="12.75" customHeight="1" x14ac:dyDescent="0.2">
      <c r="A379" s="12"/>
      <c r="B379" s="20"/>
      <c r="C379" s="48"/>
      <c r="D379" s="49"/>
      <c r="E379" s="49"/>
      <c r="F379" s="20"/>
      <c r="G379" s="20"/>
      <c r="H379" s="35"/>
      <c r="I379" s="11"/>
      <c r="J379" s="35"/>
      <c r="K379" s="35"/>
      <c r="L379" s="35"/>
    </row>
    <row r="380" spans="1:12" s="4" customFormat="1" ht="12.75" customHeight="1" x14ac:dyDescent="0.2">
      <c r="A380" s="12"/>
      <c r="B380" s="20"/>
      <c r="C380" s="48"/>
      <c r="D380" s="49"/>
      <c r="E380" s="49"/>
      <c r="F380" s="20"/>
      <c r="G380" s="20"/>
      <c r="H380" s="35"/>
      <c r="I380" s="11"/>
      <c r="J380" s="35"/>
      <c r="K380" s="35"/>
      <c r="L380" s="35"/>
    </row>
    <row r="381" spans="1:12" s="4" customFormat="1" ht="12.75" customHeight="1" x14ac:dyDescent="0.2">
      <c r="A381" s="12"/>
      <c r="B381" s="20"/>
      <c r="C381" s="48"/>
      <c r="D381" s="49"/>
      <c r="E381" s="49"/>
      <c r="F381" s="20"/>
      <c r="G381" s="20"/>
      <c r="H381" s="35"/>
      <c r="I381" s="11"/>
      <c r="J381" s="35"/>
      <c r="K381" s="35"/>
      <c r="L381" s="35"/>
    </row>
    <row r="382" spans="1:12" s="4" customFormat="1" ht="12.75" customHeight="1" x14ac:dyDescent="0.2">
      <c r="A382" s="12"/>
      <c r="B382" s="20"/>
      <c r="C382" s="48"/>
      <c r="D382" s="49"/>
      <c r="E382" s="49"/>
      <c r="F382" s="20"/>
      <c r="G382" s="20"/>
      <c r="H382" s="35"/>
      <c r="I382" s="11"/>
      <c r="J382" s="35"/>
      <c r="K382" s="35"/>
      <c r="L382" s="35"/>
    </row>
    <row r="383" spans="1:12" s="4" customFormat="1" ht="12.75" customHeight="1" x14ac:dyDescent="0.2">
      <c r="A383" s="12"/>
      <c r="B383" s="20"/>
      <c r="C383" s="48"/>
      <c r="D383" s="49"/>
      <c r="E383" s="49"/>
      <c r="F383" s="20"/>
      <c r="G383" s="20"/>
      <c r="H383" s="35"/>
      <c r="I383" s="11"/>
      <c r="J383" s="35"/>
      <c r="K383" s="35"/>
      <c r="L383" s="35"/>
    </row>
    <row r="384" spans="1:12" s="4" customFormat="1" ht="12.75" customHeight="1" x14ac:dyDescent="0.2">
      <c r="A384" s="12"/>
      <c r="B384" s="20"/>
      <c r="C384" s="48"/>
      <c r="D384" s="49"/>
      <c r="E384" s="49"/>
      <c r="F384" s="20"/>
      <c r="G384" s="20"/>
      <c r="H384" s="35"/>
      <c r="I384" s="11"/>
      <c r="J384" s="35"/>
      <c r="K384" s="35"/>
      <c r="L384" s="35"/>
    </row>
    <row r="385" spans="1:12" s="4" customFormat="1" ht="12.75" customHeight="1" x14ac:dyDescent="0.2">
      <c r="A385" s="12"/>
      <c r="B385" s="20"/>
      <c r="C385" s="48"/>
      <c r="D385" s="49"/>
      <c r="E385" s="49"/>
      <c r="F385" s="20"/>
      <c r="G385" s="20"/>
      <c r="H385" s="35"/>
      <c r="I385" s="11"/>
      <c r="J385" s="35"/>
      <c r="K385" s="35"/>
      <c r="L385" s="35"/>
    </row>
    <row r="386" spans="1:12" s="4" customFormat="1" ht="12.75" customHeight="1" x14ac:dyDescent="0.2">
      <c r="A386" s="12"/>
      <c r="B386" s="20"/>
      <c r="C386" s="48"/>
      <c r="D386" s="49"/>
      <c r="E386" s="49"/>
      <c r="F386" s="20"/>
      <c r="G386" s="20"/>
      <c r="H386" s="35"/>
      <c r="I386" s="11"/>
      <c r="J386" s="35"/>
      <c r="K386" s="35"/>
      <c r="L386" s="35"/>
    </row>
    <row r="387" spans="1:12" s="4" customFormat="1" ht="12.75" customHeight="1" x14ac:dyDescent="0.2">
      <c r="A387" s="12"/>
      <c r="B387" s="20"/>
      <c r="C387" s="48"/>
      <c r="D387" s="49"/>
      <c r="E387" s="49"/>
      <c r="F387" s="20"/>
      <c r="G387" s="20"/>
      <c r="H387" s="35"/>
      <c r="I387" s="11"/>
      <c r="J387" s="35"/>
      <c r="K387" s="35"/>
      <c r="L387" s="35"/>
    </row>
    <row r="388" spans="1:12" s="4" customFormat="1" ht="12.75" customHeight="1" x14ac:dyDescent="0.2">
      <c r="A388" s="12"/>
      <c r="B388" s="20"/>
      <c r="C388" s="48"/>
      <c r="D388" s="49"/>
      <c r="E388" s="49"/>
      <c r="F388" s="20"/>
      <c r="G388" s="20"/>
      <c r="H388" s="35"/>
      <c r="I388" s="11"/>
      <c r="J388" s="35"/>
      <c r="K388" s="35"/>
      <c r="L388" s="35"/>
    </row>
    <row r="389" spans="1:12" s="4" customFormat="1" ht="12.75" customHeight="1" x14ac:dyDescent="0.2">
      <c r="A389" s="12"/>
      <c r="B389" s="20"/>
      <c r="C389" s="48"/>
      <c r="D389" s="49"/>
      <c r="E389" s="49"/>
      <c r="F389" s="20"/>
      <c r="G389" s="20"/>
      <c r="H389" s="35"/>
      <c r="I389" s="11"/>
      <c r="J389" s="35"/>
      <c r="K389" s="35"/>
      <c r="L389" s="35"/>
    </row>
    <row r="390" spans="1:12" s="4" customFormat="1" ht="12.75" customHeight="1" x14ac:dyDescent="0.2">
      <c r="A390" s="12"/>
      <c r="B390" s="20"/>
      <c r="C390" s="48"/>
      <c r="D390" s="49"/>
      <c r="E390" s="49"/>
      <c r="F390" s="20"/>
      <c r="G390" s="20"/>
      <c r="H390" s="35"/>
      <c r="I390" s="11"/>
      <c r="J390" s="35"/>
      <c r="K390" s="35"/>
      <c r="L390" s="35"/>
    </row>
    <row r="391" spans="1:12" s="4" customFormat="1" ht="12.75" customHeight="1" x14ac:dyDescent="0.2">
      <c r="A391" s="12"/>
      <c r="B391" s="20"/>
      <c r="C391" s="48"/>
      <c r="D391" s="49"/>
      <c r="E391" s="49"/>
      <c r="F391" s="20"/>
      <c r="G391" s="20"/>
      <c r="H391" s="35"/>
      <c r="I391" s="11"/>
      <c r="J391" s="35"/>
      <c r="K391" s="35"/>
      <c r="L391" s="35"/>
    </row>
    <row r="392" spans="1:12" s="4" customFormat="1" ht="12.75" customHeight="1" x14ac:dyDescent="0.2">
      <c r="A392" s="12"/>
      <c r="B392" s="20"/>
      <c r="C392" s="48"/>
      <c r="D392" s="49"/>
      <c r="E392" s="49"/>
      <c r="F392" s="20"/>
      <c r="G392" s="20"/>
      <c r="H392" s="35"/>
      <c r="I392" s="11"/>
      <c r="J392" s="35"/>
      <c r="K392" s="35"/>
      <c r="L392" s="35"/>
    </row>
    <row r="393" spans="1:12" s="4" customFormat="1" ht="12.75" customHeight="1" x14ac:dyDescent="0.2">
      <c r="A393" s="12"/>
      <c r="B393" s="20"/>
      <c r="C393" s="48"/>
      <c r="D393" s="49"/>
      <c r="E393" s="49"/>
      <c r="F393" s="20"/>
      <c r="G393" s="20"/>
      <c r="H393" s="35"/>
      <c r="I393" s="11"/>
      <c r="J393" s="35"/>
      <c r="K393" s="35"/>
      <c r="L393" s="35"/>
    </row>
    <row r="394" spans="1:12" s="4" customFormat="1" ht="12.75" customHeight="1" x14ac:dyDescent="0.2">
      <c r="A394" s="12"/>
      <c r="B394" s="20"/>
      <c r="C394" s="48"/>
      <c r="D394" s="49"/>
      <c r="E394" s="49"/>
      <c r="F394" s="20"/>
      <c r="G394" s="20"/>
      <c r="H394" s="35"/>
      <c r="I394" s="11"/>
      <c r="J394" s="35"/>
      <c r="K394" s="35"/>
      <c r="L394" s="35"/>
    </row>
    <row r="395" spans="1:12" s="4" customFormat="1" ht="12.75" customHeight="1" x14ac:dyDescent="0.2">
      <c r="A395" s="12"/>
      <c r="B395" s="20"/>
      <c r="C395" s="48"/>
      <c r="D395" s="49"/>
      <c r="E395" s="49"/>
      <c r="F395" s="20"/>
      <c r="G395" s="20"/>
      <c r="H395" s="35"/>
      <c r="I395" s="11"/>
      <c r="J395" s="35"/>
      <c r="K395" s="35"/>
      <c r="L395" s="35"/>
    </row>
    <row r="396" spans="1:12" s="4" customFormat="1" ht="12.75" customHeight="1" x14ac:dyDescent="0.2">
      <c r="A396" s="12"/>
      <c r="B396" s="20"/>
      <c r="C396" s="48"/>
      <c r="D396" s="49"/>
      <c r="E396" s="49"/>
      <c r="F396" s="20"/>
      <c r="G396" s="20"/>
      <c r="H396" s="35"/>
      <c r="I396" s="11"/>
      <c r="J396" s="35"/>
      <c r="K396" s="35"/>
      <c r="L396" s="35"/>
    </row>
    <row r="397" spans="1:12" s="4" customFormat="1" ht="12.75" customHeight="1" x14ac:dyDescent="0.2">
      <c r="A397" s="12"/>
      <c r="B397" s="20"/>
      <c r="C397" s="48"/>
      <c r="D397" s="49"/>
      <c r="E397" s="49"/>
      <c r="F397" s="20"/>
      <c r="G397" s="20"/>
      <c r="H397" s="35"/>
      <c r="I397" s="11"/>
      <c r="J397" s="35"/>
      <c r="K397" s="35"/>
      <c r="L397" s="35"/>
    </row>
    <row r="398" spans="1:12" s="4" customFormat="1" ht="12.75" customHeight="1" x14ac:dyDescent="0.2">
      <c r="A398" s="12"/>
      <c r="B398" s="20"/>
      <c r="C398" s="48"/>
      <c r="D398" s="49"/>
      <c r="E398" s="49"/>
      <c r="F398" s="20"/>
      <c r="G398" s="20"/>
      <c r="H398" s="35"/>
      <c r="I398" s="11"/>
      <c r="J398" s="35"/>
      <c r="K398" s="35"/>
      <c r="L398" s="35"/>
    </row>
    <row r="399" spans="1:12" s="4" customFormat="1" ht="12.75" customHeight="1" x14ac:dyDescent="0.2">
      <c r="A399" s="12"/>
      <c r="B399" s="20"/>
      <c r="C399" s="48"/>
      <c r="D399" s="49"/>
      <c r="E399" s="49"/>
      <c r="F399" s="20"/>
      <c r="G399" s="20"/>
      <c r="H399" s="35"/>
      <c r="I399" s="11"/>
      <c r="J399" s="35"/>
      <c r="K399" s="35"/>
      <c r="L399" s="35"/>
    </row>
    <row r="400" spans="1:12" s="4" customFormat="1" ht="12.75" customHeight="1" x14ac:dyDescent="0.2">
      <c r="A400" s="12"/>
      <c r="B400" s="20"/>
      <c r="C400" s="48"/>
      <c r="D400" s="49"/>
      <c r="E400" s="49"/>
      <c r="F400" s="20"/>
      <c r="G400" s="20"/>
      <c r="H400" s="35"/>
      <c r="I400" s="11"/>
      <c r="J400" s="35"/>
      <c r="K400" s="35"/>
      <c r="L400" s="35"/>
    </row>
    <row r="401" spans="1:12" s="4" customFormat="1" ht="12.75" customHeight="1" x14ac:dyDescent="0.2">
      <c r="A401" s="12"/>
      <c r="B401" s="20"/>
      <c r="C401" s="48"/>
      <c r="D401" s="49"/>
      <c r="E401" s="49"/>
      <c r="F401" s="20"/>
      <c r="G401" s="20"/>
      <c r="H401" s="35"/>
      <c r="I401" s="11"/>
      <c r="J401" s="35"/>
      <c r="K401" s="35"/>
      <c r="L401" s="35"/>
    </row>
    <row r="402" spans="1:12" s="4" customFormat="1" ht="12.75" customHeight="1" x14ac:dyDescent="0.2">
      <c r="A402" s="12"/>
      <c r="B402" s="20"/>
      <c r="C402" s="48"/>
      <c r="D402" s="49"/>
      <c r="E402" s="49"/>
      <c r="F402" s="20"/>
      <c r="G402" s="20"/>
      <c r="H402" s="35"/>
      <c r="I402" s="11"/>
      <c r="J402" s="35"/>
      <c r="K402" s="35"/>
      <c r="L402" s="35"/>
    </row>
    <row r="403" spans="1:12" s="4" customFormat="1" ht="12.75" customHeight="1" x14ac:dyDescent="0.2">
      <c r="A403" s="12"/>
      <c r="B403" s="20"/>
      <c r="C403" s="48"/>
      <c r="D403" s="49"/>
      <c r="E403" s="49"/>
      <c r="F403" s="20"/>
      <c r="G403" s="20"/>
      <c r="H403" s="35"/>
      <c r="I403" s="11"/>
      <c r="J403" s="35"/>
      <c r="K403" s="35"/>
      <c r="L403" s="35"/>
    </row>
    <row r="404" spans="1:12" s="4" customFormat="1" ht="12.75" customHeight="1" x14ac:dyDescent="0.2">
      <c r="A404" s="12"/>
      <c r="B404" s="20"/>
      <c r="C404" s="48"/>
      <c r="D404" s="49"/>
      <c r="E404" s="49"/>
      <c r="F404" s="20"/>
      <c r="G404" s="20"/>
      <c r="H404" s="35"/>
      <c r="I404" s="11"/>
      <c r="J404" s="35"/>
      <c r="K404" s="35"/>
      <c r="L404" s="35"/>
    </row>
    <row r="405" spans="1:12" s="4" customFormat="1" ht="12.75" customHeight="1" x14ac:dyDescent="0.2">
      <c r="A405" s="12"/>
      <c r="B405" s="20"/>
      <c r="C405" s="48"/>
      <c r="D405" s="49"/>
      <c r="E405" s="49"/>
      <c r="F405" s="20"/>
      <c r="G405" s="20"/>
      <c r="H405" s="35"/>
      <c r="I405" s="11"/>
      <c r="J405" s="35"/>
      <c r="K405" s="35"/>
      <c r="L405" s="35"/>
    </row>
    <row r="406" spans="1:12" s="4" customFormat="1" ht="12.75" customHeight="1" x14ac:dyDescent="0.2">
      <c r="A406" s="12"/>
      <c r="B406" s="20"/>
      <c r="C406" s="48"/>
      <c r="D406" s="49"/>
      <c r="E406" s="49"/>
      <c r="F406" s="20"/>
      <c r="G406" s="20"/>
      <c r="H406" s="35"/>
      <c r="I406" s="11"/>
      <c r="J406" s="35"/>
      <c r="K406" s="35"/>
      <c r="L406" s="35"/>
    </row>
    <row r="407" spans="1:12" s="4" customFormat="1" ht="12.75" customHeight="1" x14ac:dyDescent="0.2">
      <c r="A407" s="12"/>
      <c r="B407" s="20"/>
      <c r="C407" s="48"/>
      <c r="D407" s="49"/>
      <c r="E407" s="49"/>
      <c r="F407" s="20"/>
      <c r="G407" s="20"/>
      <c r="H407" s="35"/>
      <c r="I407" s="11"/>
      <c r="J407" s="35"/>
      <c r="K407" s="35"/>
      <c r="L407" s="35"/>
    </row>
    <row r="408" spans="1:12" s="4" customFormat="1" ht="12.75" customHeight="1" x14ac:dyDescent="0.2">
      <c r="A408" s="12"/>
      <c r="B408" s="20"/>
      <c r="C408" s="48"/>
      <c r="D408" s="49"/>
      <c r="E408" s="49"/>
      <c r="F408" s="20"/>
      <c r="G408" s="20"/>
      <c r="H408" s="35"/>
      <c r="I408" s="11"/>
      <c r="J408" s="35"/>
      <c r="K408" s="35"/>
      <c r="L408" s="35"/>
    </row>
    <row r="409" spans="1:12" s="4" customFormat="1" ht="12.75" customHeight="1" x14ac:dyDescent="0.2">
      <c r="A409" s="12"/>
      <c r="B409" s="20"/>
      <c r="C409" s="48"/>
      <c r="D409" s="49"/>
      <c r="E409" s="49"/>
      <c r="F409" s="20"/>
      <c r="G409" s="20"/>
      <c r="H409" s="35"/>
      <c r="I409" s="11"/>
      <c r="J409" s="35"/>
      <c r="K409" s="35"/>
      <c r="L409" s="35"/>
    </row>
    <row r="410" spans="1:12" s="4" customFormat="1" ht="12.75" customHeight="1" x14ac:dyDescent="0.2">
      <c r="A410" s="12"/>
      <c r="B410" s="20"/>
      <c r="C410" s="48"/>
      <c r="D410" s="49"/>
      <c r="E410" s="49"/>
      <c r="F410" s="20"/>
      <c r="G410" s="20"/>
      <c r="H410" s="35"/>
      <c r="I410" s="11"/>
      <c r="J410" s="35"/>
      <c r="K410" s="35"/>
      <c r="L410" s="35"/>
    </row>
    <row r="411" spans="1:12" s="4" customFormat="1" ht="12.75" customHeight="1" x14ac:dyDescent="0.2">
      <c r="A411" s="12"/>
      <c r="B411" s="20"/>
      <c r="C411" s="48"/>
      <c r="D411" s="49"/>
      <c r="E411" s="49"/>
      <c r="F411" s="20"/>
      <c r="G411" s="20"/>
      <c r="H411" s="35"/>
      <c r="I411" s="11"/>
      <c r="J411" s="35"/>
      <c r="K411" s="35"/>
      <c r="L411" s="35"/>
    </row>
    <row r="412" spans="1:12" s="4" customFormat="1" ht="12.75" customHeight="1" x14ac:dyDescent="0.2">
      <c r="A412" s="12"/>
      <c r="B412" s="20"/>
      <c r="C412" s="48"/>
      <c r="D412" s="49"/>
      <c r="E412" s="49"/>
      <c r="F412" s="20"/>
      <c r="G412" s="20"/>
      <c r="H412" s="35"/>
      <c r="I412" s="11"/>
      <c r="J412" s="35"/>
      <c r="K412" s="35"/>
      <c r="L412" s="35"/>
    </row>
    <row r="413" spans="1:12" s="4" customFormat="1" ht="12.75" customHeight="1" x14ac:dyDescent="0.2">
      <c r="A413" s="12"/>
      <c r="B413" s="20"/>
      <c r="C413" s="48"/>
      <c r="D413" s="49"/>
      <c r="E413" s="49"/>
      <c r="F413" s="20"/>
      <c r="G413" s="20"/>
      <c r="H413" s="35"/>
      <c r="I413" s="11"/>
      <c r="J413" s="35"/>
      <c r="K413" s="35"/>
      <c r="L413" s="35"/>
    </row>
    <row r="414" spans="1:12" s="4" customFormat="1" ht="12.75" customHeight="1" x14ac:dyDescent="0.2">
      <c r="A414" s="12"/>
      <c r="B414" s="20"/>
      <c r="C414" s="48"/>
      <c r="D414" s="49"/>
      <c r="E414" s="49"/>
      <c r="F414" s="20"/>
      <c r="G414" s="20"/>
      <c r="H414" s="35"/>
      <c r="I414" s="11"/>
      <c r="J414" s="35"/>
      <c r="K414" s="35"/>
      <c r="L414" s="35"/>
    </row>
    <row r="415" spans="1:12" s="4" customFormat="1" ht="12.75" customHeight="1" x14ac:dyDescent="0.2">
      <c r="A415" s="12"/>
      <c r="B415" s="20"/>
      <c r="C415" s="48"/>
      <c r="D415" s="49"/>
      <c r="E415" s="49"/>
      <c r="F415" s="20"/>
      <c r="G415" s="20"/>
      <c r="H415" s="35"/>
      <c r="I415" s="11"/>
      <c r="J415" s="35"/>
      <c r="K415" s="35"/>
      <c r="L415" s="35"/>
    </row>
    <row r="416" spans="1:12" s="4" customFormat="1" ht="12.75" customHeight="1" x14ac:dyDescent="0.2">
      <c r="A416" s="12"/>
      <c r="B416" s="20"/>
      <c r="C416" s="48"/>
      <c r="D416" s="49"/>
      <c r="E416" s="49"/>
      <c r="F416" s="20"/>
      <c r="G416" s="20"/>
      <c r="H416" s="35"/>
      <c r="I416" s="11"/>
      <c r="J416" s="35"/>
      <c r="K416" s="35"/>
      <c r="L416" s="35"/>
    </row>
    <row r="417" spans="1:12" s="4" customFormat="1" ht="12.75" customHeight="1" x14ac:dyDescent="0.2">
      <c r="A417" s="12"/>
      <c r="B417" s="20"/>
      <c r="C417" s="48"/>
      <c r="D417" s="49"/>
      <c r="E417" s="49"/>
      <c r="F417" s="20"/>
      <c r="G417" s="20"/>
      <c r="H417" s="35"/>
      <c r="I417" s="11"/>
      <c r="J417" s="35"/>
      <c r="K417" s="35"/>
      <c r="L417" s="35"/>
    </row>
    <row r="418" spans="1:12" s="4" customFormat="1" ht="12.75" customHeight="1" x14ac:dyDescent="0.2">
      <c r="A418" s="3"/>
      <c r="B418" s="7"/>
      <c r="C418" s="2"/>
      <c r="D418" s="14"/>
      <c r="E418" s="14"/>
      <c r="F418" s="7"/>
      <c r="G418" s="7"/>
      <c r="I418" s="6"/>
    </row>
    <row r="419" spans="1:12" s="4" customFormat="1" ht="12.75" customHeight="1" x14ac:dyDescent="0.2">
      <c r="A419" s="3"/>
      <c r="B419" s="7"/>
      <c r="C419" s="2"/>
      <c r="D419" s="14"/>
      <c r="E419" s="14"/>
      <c r="F419" s="7"/>
      <c r="G419" s="7"/>
      <c r="I419" s="6"/>
    </row>
    <row r="420" spans="1:12" s="4" customFormat="1" ht="12.75" customHeight="1" x14ac:dyDescent="0.2">
      <c r="A420" s="3"/>
      <c r="B420" s="7"/>
      <c r="C420" s="2"/>
      <c r="D420" s="14"/>
      <c r="E420" s="14"/>
      <c r="F420" s="7"/>
      <c r="G420" s="7"/>
      <c r="I420" s="6"/>
    </row>
    <row r="421" spans="1:12" s="4" customFormat="1" ht="12.75" customHeight="1" x14ac:dyDescent="0.2">
      <c r="A421" s="3"/>
      <c r="B421" s="7"/>
      <c r="C421" s="2"/>
      <c r="D421" s="14"/>
      <c r="E421" s="14"/>
      <c r="F421" s="7"/>
      <c r="G421" s="7"/>
      <c r="I421" s="6"/>
    </row>
    <row r="422" spans="1:12" s="4" customFormat="1" ht="12.75" customHeight="1" x14ac:dyDescent="0.2">
      <c r="A422" s="3"/>
      <c r="B422" s="7"/>
      <c r="C422" s="2"/>
      <c r="D422" s="14"/>
      <c r="E422" s="14"/>
      <c r="F422" s="7"/>
      <c r="G422" s="7"/>
      <c r="I422" s="6"/>
    </row>
    <row r="423" spans="1:12" s="4" customFormat="1" ht="12.75" customHeight="1" x14ac:dyDescent="0.2">
      <c r="A423" s="3"/>
      <c r="B423" s="7"/>
      <c r="C423" s="2"/>
      <c r="D423" s="14"/>
      <c r="E423" s="14"/>
      <c r="F423" s="7"/>
      <c r="G423" s="7"/>
      <c r="I423" s="6"/>
    </row>
    <row r="424" spans="1:12" s="4" customFormat="1" ht="12.75" customHeight="1" x14ac:dyDescent="0.2">
      <c r="A424" s="3"/>
      <c r="B424" s="7"/>
      <c r="C424" s="2"/>
      <c r="D424" s="14"/>
      <c r="E424" s="14"/>
      <c r="F424" s="7"/>
      <c r="G424" s="7"/>
      <c r="I424" s="6"/>
    </row>
    <row r="425" spans="1:12" s="4" customFormat="1" ht="12.75" customHeight="1" x14ac:dyDescent="0.2">
      <c r="A425" s="3"/>
      <c r="B425" s="7"/>
      <c r="C425" s="2"/>
      <c r="D425" s="14"/>
      <c r="E425" s="14"/>
      <c r="F425" s="7"/>
      <c r="G425" s="7"/>
      <c r="I425" s="6"/>
    </row>
  </sheetData>
  <sortState ref="A17:I102">
    <sortCondition ref="A17:A102"/>
  </sortState>
  <mergeCells count="347">
    <mergeCell ref="C152:C153"/>
    <mergeCell ref="C160:C161"/>
    <mergeCell ref="A174:A175"/>
    <mergeCell ref="C142:C143"/>
    <mergeCell ref="C144:C145"/>
    <mergeCell ref="A142:A143"/>
    <mergeCell ref="A144:A145"/>
    <mergeCell ref="A146:A147"/>
    <mergeCell ref="A148:A149"/>
    <mergeCell ref="A150:A151"/>
    <mergeCell ref="A152:A153"/>
    <mergeCell ref="A154:A155"/>
    <mergeCell ref="A156:A157"/>
    <mergeCell ref="A158:A159"/>
    <mergeCell ref="C162:C163"/>
    <mergeCell ref="C164:C165"/>
    <mergeCell ref="C166:C167"/>
    <mergeCell ref="C168:C169"/>
    <mergeCell ref="C170:C171"/>
    <mergeCell ref="B152:B153"/>
    <mergeCell ref="B154:B155"/>
    <mergeCell ref="B156:B157"/>
    <mergeCell ref="B158:B159"/>
    <mergeCell ref="C154:C155"/>
    <mergeCell ref="C156:C157"/>
    <mergeCell ref="C158:C159"/>
    <mergeCell ref="F160:F161"/>
    <mergeCell ref="F162:F163"/>
    <mergeCell ref="F164:F165"/>
    <mergeCell ref="F166:F167"/>
    <mergeCell ref="F168:F169"/>
    <mergeCell ref="F170:F171"/>
    <mergeCell ref="F172:F173"/>
    <mergeCell ref="D164:D165"/>
    <mergeCell ref="A160:A161"/>
    <mergeCell ref="A162:A163"/>
    <mergeCell ref="A164:A165"/>
    <mergeCell ref="A166:A167"/>
    <mergeCell ref="A168:A169"/>
    <mergeCell ref="A170:A171"/>
    <mergeCell ref="A172:A173"/>
    <mergeCell ref="D172:D173"/>
    <mergeCell ref="F142:F143"/>
    <mergeCell ref="F144:F145"/>
    <mergeCell ref="F146:F147"/>
    <mergeCell ref="F148:F149"/>
    <mergeCell ref="F150:F151"/>
    <mergeCell ref="F152:F153"/>
    <mergeCell ref="F154:F155"/>
    <mergeCell ref="F156:F157"/>
    <mergeCell ref="F158:F159"/>
    <mergeCell ref="D152:D153"/>
    <mergeCell ref="D154:D155"/>
    <mergeCell ref="D156:D157"/>
    <mergeCell ref="D158:D159"/>
    <mergeCell ref="D166:D167"/>
    <mergeCell ref="D168:D169"/>
    <mergeCell ref="D162:D163"/>
    <mergeCell ref="J172:J173"/>
    <mergeCell ref="J174:J175"/>
    <mergeCell ref="G142:G143"/>
    <mergeCell ref="G144:G145"/>
    <mergeCell ref="G146:G147"/>
    <mergeCell ref="G148:G149"/>
    <mergeCell ref="G150:G151"/>
    <mergeCell ref="G152:G153"/>
    <mergeCell ref="G154:G155"/>
    <mergeCell ref="G156:G157"/>
    <mergeCell ref="G158:G159"/>
    <mergeCell ref="G160:G161"/>
    <mergeCell ref="G162:G163"/>
    <mergeCell ref="G164:G165"/>
    <mergeCell ref="G166:G167"/>
    <mergeCell ref="G168:G169"/>
    <mergeCell ref="G170:G171"/>
    <mergeCell ref="G172:G173"/>
    <mergeCell ref="G174:G175"/>
    <mergeCell ref="J154:J155"/>
    <mergeCell ref="J156:J157"/>
    <mergeCell ref="J158:J159"/>
    <mergeCell ref="J160:J161"/>
    <mergeCell ref="J162:J163"/>
    <mergeCell ref="J164:J165"/>
    <mergeCell ref="J166:J167"/>
    <mergeCell ref="J168:J169"/>
    <mergeCell ref="J170:J171"/>
    <mergeCell ref="H142:H143"/>
    <mergeCell ref="H144:H145"/>
    <mergeCell ref="H146:H147"/>
    <mergeCell ref="H148:H149"/>
    <mergeCell ref="H150:H151"/>
    <mergeCell ref="H152:H153"/>
    <mergeCell ref="J142:J143"/>
    <mergeCell ref="J144:J145"/>
    <mergeCell ref="J146:J147"/>
    <mergeCell ref="J148:J149"/>
    <mergeCell ref="J150:J151"/>
    <mergeCell ref="J152:J153"/>
    <mergeCell ref="H174:H175"/>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C174:C175"/>
    <mergeCell ref="C172:C173"/>
    <mergeCell ref="D174:D175"/>
    <mergeCell ref="D170:D171"/>
    <mergeCell ref="H172:H173"/>
    <mergeCell ref="D142:D143"/>
    <mergeCell ref="D144:D145"/>
    <mergeCell ref="D146:D147"/>
    <mergeCell ref="D148:D149"/>
    <mergeCell ref="E152:E153"/>
    <mergeCell ref="E154:E155"/>
    <mergeCell ref="E156:E157"/>
    <mergeCell ref="E158:E159"/>
    <mergeCell ref="H154:H155"/>
    <mergeCell ref="H156:H157"/>
    <mergeCell ref="H158:H159"/>
    <mergeCell ref="H160:H161"/>
    <mergeCell ref="H162:H163"/>
    <mergeCell ref="H164:H165"/>
    <mergeCell ref="H166:H167"/>
    <mergeCell ref="H168:H169"/>
    <mergeCell ref="H170:H171"/>
    <mergeCell ref="E142:E143"/>
    <mergeCell ref="E144:E145"/>
    <mergeCell ref="B142:B143"/>
    <mergeCell ref="B144:B145"/>
    <mergeCell ref="B146:B147"/>
    <mergeCell ref="B148:B149"/>
    <mergeCell ref="B150:B151"/>
    <mergeCell ref="D140:D141"/>
    <mergeCell ref="E174:E175"/>
    <mergeCell ref="F174:F175"/>
    <mergeCell ref="B160:B161"/>
    <mergeCell ref="B162:B163"/>
    <mergeCell ref="B164:B165"/>
    <mergeCell ref="B166:B167"/>
    <mergeCell ref="B168:B169"/>
    <mergeCell ref="B170:B171"/>
    <mergeCell ref="B172:B173"/>
    <mergeCell ref="B174:B175"/>
    <mergeCell ref="E160:E161"/>
    <mergeCell ref="E162:E163"/>
    <mergeCell ref="E164:E165"/>
    <mergeCell ref="E166:E167"/>
    <mergeCell ref="E168:E169"/>
    <mergeCell ref="E170:E171"/>
    <mergeCell ref="E172:E173"/>
    <mergeCell ref="D160:D161"/>
    <mergeCell ref="I108:I109"/>
    <mergeCell ref="I110:I111"/>
    <mergeCell ref="H110:H111"/>
    <mergeCell ref="H112:H113"/>
    <mergeCell ref="H108:H109"/>
    <mergeCell ref="C140:C141"/>
    <mergeCell ref="H134:H135"/>
    <mergeCell ref="H114:H115"/>
    <mergeCell ref="H116:H117"/>
    <mergeCell ref="H118:H119"/>
    <mergeCell ref="H120:H121"/>
    <mergeCell ref="H122:H123"/>
    <mergeCell ref="C120:C121"/>
    <mergeCell ref="D120:D121"/>
    <mergeCell ref="D122:D123"/>
    <mergeCell ref="I140:I141"/>
    <mergeCell ref="E108:E109"/>
    <mergeCell ref="D124:D125"/>
    <mergeCell ref="D126:D127"/>
    <mergeCell ref="C118:C119"/>
    <mergeCell ref="C122:C123"/>
    <mergeCell ref="C124:C125"/>
    <mergeCell ref="C126:C127"/>
    <mergeCell ref="C138:C139"/>
    <mergeCell ref="E146:E147"/>
    <mergeCell ref="E148:E149"/>
    <mergeCell ref="E150:E151"/>
    <mergeCell ref="D150:D151"/>
    <mergeCell ref="C146:C147"/>
    <mergeCell ref="C148:C149"/>
    <mergeCell ref="C150:C151"/>
    <mergeCell ref="A118:A119"/>
    <mergeCell ref="F108:F109"/>
    <mergeCell ref="F110:F111"/>
    <mergeCell ref="F112:F113"/>
    <mergeCell ref="F114:F115"/>
    <mergeCell ref="F116:F117"/>
    <mergeCell ref="F118:F119"/>
    <mergeCell ref="F120:F121"/>
    <mergeCell ref="F122:F123"/>
    <mergeCell ref="D110:D111"/>
    <mergeCell ref="C114:C115"/>
    <mergeCell ref="C116:C117"/>
    <mergeCell ref="B120:B121"/>
    <mergeCell ref="B122:B123"/>
    <mergeCell ref="B118:B119"/>
    <mergeCell ref="D118:D119"/>
    <mergeCell ref="C136:C137"/>
    <mergeCell ref="A15:G15"/>
    <mergeCell ref="A8:G8"/>
    <mergeCell ref="A9:G9"/>
    <mergeCell ref="A10:G10"/>
    <mergeCell ref="A11:G11"/>
    <mergeCell ref="A12:G12"/>
    <mergeCell ref="A13:G13"/>
    <mergeCell ref="D114:D115"/>
    <mergeCell ref="D116:D117"/>
    <mergeCell ref="C110:C111"/>
    <mergeCell ref="A108:A109"/>
    <mergeCell ref="A110:A111"/>
    <mergeCell ref="A112:A113"/>
    <mergeCell ref="A114:A115"/>
    <mergeCell ref="A116:A117"/>
    <mergeCell ref="B108:B109"/>
    <mergeCell ref="B110:B111"/>
    <mergeCell ref="B112:B113"/>
    <mergeCell ref="B114:B115"/>
    <mergeCell ref="B116:B117"/>
    <mergeCell ref="C108:C109"/>
    <mergeCell ref="D108:D109"/>
    <mergeCell ref="C112:C113"/>
    <mergeCell ref="D112:D113"/>
    <mergeCell ref="F140:F141"/>
    <mergeCell ref="F124:F125"/>
    <mergeCell ref="F126:F127"/>
    <mergeCell ref="F128:F129"/>
    <mergeCell ref="F130:F131"/>
    <mergeCell ref="E128:E129"/>
    <mergeCell ref="E140:E141"/>
    <mergeCell ref="F132:F133"/>
    <mergeCell ref="F134:F135"/>
    <mergeCell ref="F136:F137"/>
    <mergeCell ref="F138:F139"/>
    <mergeCell ref="B124:B125"/>
    <mergeCell ref="B126:B127"/>
    <mergeCell ref="B128:B129"/>
    <mergeCell ref="E134:E135"/>
    <mergeCell ref="E136:E137"/>
    <mergeCell ref="E138:E139"/>
    <mergeCell ref="B136:B137"/>
    <mergeCell ref="B138:B139"/>
    <mergeCell ref="B140:B141"/>
    <mergeCell ref="E110:E111"/>
    <mergeCell ref="E112:E113"/>
    <mergeCell ref="E114:E115"/>
    <mergeCell ref="E116:E117"/>
    <mergeCell ref="E118:E119"/>
    <mergeCell ref="E120:E121"/>
    <mergeCell ref="E122:E123"/>
    <mergeCell ref="E124:E125"/>
    <mergeCell ref="E126:E127"/>
    <mergeCell ref="A132:A133"/>
    <mergeCell ref="A134:A135"/>
    <mergeCell ref="E130:E131"/>
    <mergeCell ref="A138:A139"/>
    <mergeCell ref="C128:C129"/>
    <mergeCell ref="D128:D129"/>
    <mergeCell ref="A136:A137"/>
    <mergeCell ref="B130:B131"/>
    <mergeCell ref="B132:B133"/>
    <mergeCell ref="B134:B135"/>
    <mergeCell ref="D130:D131"/>
    <mergeCell ref="D132:D133"/>
    <mergeCell ref="D134:D135"/>
    <mergeCell ref="D136:D137"/>
    <mergeCell ref="D138:D139"/>
    <mergeCell ref="C130:C131"/>
    <mergeCell ref="C132:C133"/>
    <mergeCell ref="C134:C135"/>
    <mergeCell ref="E132:E133"/>
    <mergeCell ref="A120:A121"/>
    <mergeCell ref="A122:A123"/>
    <mergeCell ref="A124:A125"/>
    <mergeCell ref="A126:A127"/>
    <mergeCell ref="A128:A129"/>
    <mergeCell ref="A130:A131"/>
    <mergeCell ref="A140:A141"/>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40:G141"/>
    <mergeCell ref="G132:G133"/>
    <mergeCell ref="G134:G135"/>
    <mergeCell ref="G136:G137"/>
    <mergeCell ref="G138:G139"/>
    <mergeCell ref="J108:J109"/>
    <mergeCell ref="J110:J111"/>
    <mergeCell ref="J130:J131"/>
    <mergeCell ref="J132:J133"/>
    <mergeCell ref="H140:H141"/>
    <mergeCell ref="I112:I113"/>
    <mergeCell ref="I114:I115"/>
    <mergeCell ref="I116:I117"/>
    <mergeCell ref="I118:I119"/>
    <mergeCell ref="I120:I121"/>
    <mergeCell ref="I122:I123"/>
    <mergeCell ref="I124:I125"/>
    <mergeCell ref="I126:I127"/>
    <mergeCell ref="I128:I129"/>
    <mergeCell ref="H124:H125"/>
    <mergeCell ref="H126:H127"/>
    <mergeCell ref="H128:H129"/>
    <mergeCell ref="H130:H131"/>
    <mergeCell ref="J112:J113"/>
    <mergeCell ref="J114:J115"/>
    <mergeCell ref="J116:J117"/>
    <mergeCell ref="J118:J119"/>
    <mergeCell ref="H132:H133"/>
    <mergeCell ref="J140:J141"/>
    <mergeCell ref="H136:H137"/>
    <mergeCell ref="H138:H139"/>
    <mergeCell ref="J120:J121"/>
    <mergeCell ref="J122:J123"/>
    <mergeCell ref="J124:J125"/>
    <mergeCell ref="J126:J127"/>
    <mergeCell ref="J128:J129"/>
    <mergeCell ref="I132:I133"/>
    <mergeCell ref="I134:I135"/>
    <mergeCell ref="I136:I137"/>
    <mergeCell ref="I138:I139"/>
    <mergeCell ref="I130:I131"/>
    <mergeCell ref="J134:J135"/>
    <mergeCell ref="J136:J137"/>
    <mergeCell ref="J138:J139"/>
  </mergeCells>
  <conditionalFormatting sqref="H142:H175">
    <cfRule type="expression" dxfId="2" priority="5">
      <formula>"DUPLICA"</formula>
    </cfRule>
  </conditionalFormatting>
  <conditionalFormatting sqref="I142:I175">
    <cfRule type="expression" dxfId="1" priority="4">
      <formula>"DUPLICA"</formula>
    </cfRule>
  </conditionalFormatting>
  <conditionalFormatting sqref="J142:J175">
    <cfRule type="expression" dxfId="0" priority="3">
      <formula>"DUPLICA"</formula>
    </cfRule>
  </conditionalFormatting>
  <printOptions horizontalCentered="1" verticalCentered="1"/>
  <pageMargins left="0" right="0" top="0.74803149606299213" bottom="0.74803149606299213" header="0.31496062992125984" footer="0.31496062992125984"/>
  <pageSetup scale="6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COMPLETO</vt:lpstr>
      <vt:lpstr>COMPLETO!Área_de_impresión</vt:lpstr>
      <vt:lpstr>COMPLETO!Títulos_a_imprimir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cp:lastModifiedBy>Andrea Abigail Escobar Jiménez</cp:lastModifiedBy>
  <cp:lastPrinted>2025-11-14T17:25:30Z</cp:lastPrinted>
  <dcterms:created xsi:type="dcterms:W3CDTF">2018-03-02T00:30:48Z</dcterms:created>
  <dcterms:modified xsi:type="dcterms:W3CDTF">2025-12-16T15:55:50Z</dcterms:modified>
</cp:coreProperties>
</file>