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92.168.1.227\c$\Users\eilopez.UPCVTEC\Desktop\Información Publica\2026\01.- Información Publica de Oficio [IPO] - 2026\04 ABRIL 2026\Sección de Tesoreria\"/>
    </mc:Choice>
  </mc:AlternateContent>
  <xr:revisionPtr revIDLastSave="0" documentId="13_ncr:1_{AF118603-5567-40D0-B743-E5C43A06359E}" xr6:coauthVersionLast="36" xr6:coauthVersionMax="36" xr10:uidLastSave="{00000000-0000-0000-0000-000000000000}"/>
  <bookViews>
    <workbookView xWindow="0" yWindow="0" windowWidth="28800" windowHeight="12105" xr2:uid="{00000000-000D-0000-FFFF-FFFF00000000}"/>
  </bookViews>
  <sheets>
    <sheet name="Viajes" sheetId="1" r:id="rId1"/>
  </sheets>
  <definedNames>
    <definedName name="_xlnm._FilterDatabase" localSheetId="0" hidden="1">Viajes!$A$8:$L$45</definedName>
    <definedName name="_xlnm.Print_Area" localSheetId="0">Viajes!$A$1:$L$43</definedName>
    <definedName name="_xlnm.Print_Titles" localSheetId="0">Viajes!$1:$9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3" i="1" l="1"/>
</calcChain>
</file>

<file path=xl/sharedStrings.xml><?xml version="1.0" encoding="utf-8"?>
<sst xmlns="http://schemas.openxmlformats.org/spreadsheetml/2006/main" count="214" uniqueCount="150">
  <si>
    <t xml:space="preserve">No. </t>
  </si>
  <si>
    <t xml:space="preserve">Tipo de Viaje </t>
  </si>
  <si>
    <t xml:space="preserve">Costo de Boletos </t>
  </si>
  <si>
    <t xml:space="preserve">Logros alcanzados </t>
  </si>
  <si>
    <t xml:space="preserve">Nacional </t>
  </si>
  <si>
    <t xml:space="preserve">Internacional </t>
  </si>
  <si>
    <t xml:space="preserve">Objetivo de la comisión </t>
  </si>
  <si>
    <t xml:space="preserve">No. De Nombramiento y fecha de emisión </t>
  </si>
  <si>
    <t xml:space="preserve">Destino de la Comisión </t>
  </si>
  <si>
    <t>Costo de Viáticos</t>
  </si>
  <si>
    <t xml:space="preserve">DESPACHO SUPERIOR </t>
  </si>
  <si>
    <t>UNIDAD PARA LA PREVENCIÓN  COMUNITARIA  DE LA VIOLENCIA</t>
  </si>
  <si>
    <t>TOTALES</t>
  </si>
  <si>
    <t>X</t>
  </si>
  <si>
    <t xml:space="preserve">Personal autorizado en la Comisión </t>
  </si>
  <si>
    <t>CHEQUE</t>
  </si>
  <si>
    <t>Dimar Josué Salguero Galdámez</t>
  </si>
  <si>
    <t>Municipio de Cobán del Departamento de Alta Verapaz</t>
  </si>
  <si>
    <t>Ricardo Jose Pop Yat</t>
  </si>
  <si>
    <t>Eddy Eduardo Guerra Sandoval</t>
  </si>
  <si>
    <t>Sergio Alejandro Amenabar Pérez</t>
  </si>
  <si>
    <t>Jonhatan Gamaliel Palma Herrera</t>
  </si>
  <si>
    <t>Byron Rogelio Luna Cifuentes</t>
  </si>
  <si>
    <t>Nery Antonio Moguel Estrada</t>
  </si>
  <si>
    <t>Mynor Eduardo Turcios Alvarez</t>
  </si>
  <si>
    <t>Ruth Dinora Reyes Vicente</t>
  </si>
  <si>
    <t>Veira Lucila Cardona Escobar</t>
  </si>
  <si>
    <t>Coordinar y desarrollar talleres de prevención de la violencia escolar dirigido a niños, niñas y adolescentes en centros educativos.</t>
  </si>
  <si>
    <t>Municipio y Departamento de Escuintla</t>
  </si>
  <si>
    <t>“Aplicar la Encuesta de Percepción de Seguridad y Victimización, como parte del Modelo de Abordaje de la UPCV".</t>
  </si>
  <si>
    <t>Municipios de Escuintla y La Democracia, Departamento de Escuintla</t>
  </si>
  <si>
    <t>Municipio de Esquipulas del Departamento de Chiquimula</t>
  </si>
  <si>
    <t>Participar en el último Encuentro Regional de Formación: "Previniendo la Violencia contra la Niñez y Adolescencia desde el fortalecimiento de los Sistemas de Protección.</t>
  </si>
  <si>
    <t>Municipio y Departamento de Chiquimula</t>
  </si>
  <si>
    <t>Realizar encuestas de Percepción de Seguridad y Victimización.</t>
  </si>
  <si>
    <t>UPCV/083-2026</t>
  </si>
  <si>
    <t>Reintegro por Reconocimiento de Gastos por traslado al Municipio de San Andrés Semetabaj del Departamento de Sololá, el día 12 de marzo de 2026, y al Municipio de Cabricán del Departamento de Quetzaltenango el dia 13 de marzo 2026, con el objetivo de brindar apoyo logístico en el traslado de vehículo de perifoneo solicitado por el Departamento de Organización Comunitaria, con el objetivo de llevar mensajes de audio para la campaña Mujeres Libre de Violencia. Según Requerimiento de Traslado No. UPCV/145-2026.</t>
  </si>
  <si>
    <t>UPCV/059-2026</t>
  </si>
  <si>
    <t>UPCV/087-2026</t>
  </si>
  <si>
    <t>UPCV/099-2026</t>
  </si>
  <si>
    <t>UPCV/062-2026</t>
  </si>
  <si>
    <t>UPCV/71-2026</t>
  </si>
  <si>
    <t>UPCV/76-2026</t>
  </si>
  <si>
    <t>UPCV/126-2026</t>
  </si>
  <si>
    <t>UPCV/138-2026</t>
  </si>
  <si>
    <t>UPCV/132-2026</t>
  </si>
  <si>
    <t>UPCV/141-2026</t>
  </si>
  <si>
    <t>UPCV/122-2026</t>
  </si>
  <si>
    <t>UPCV/123-2026</t>
  </si>
  <si>
    <t>UPCV/148-2026</t>
  </si>
  <si>
    <t>UPCV/149-2026</t>
  </si>
  <si>
    <t>UPCV/143-2026</t>
  </si>
  <si>
    <t>OC-0014-2026</t>
  </si>
  <si>
    <t>DOPVJ-POJ-0005-2026/NRA/hdcc</t>
  </si>
  <si>
    <t>UPCV/146-2026</t>
  </si>
  <si>
    <t>UPCV/135-2026</t>
  </si>
  <si>
    <t>UPCV/139-2026</t>
  </si>
  <si>
    <t>UPCV/134-2026</t>
  </si>
  <si>
    <t>UPCV/145-2026</t>
  </si>
  <si>
    <t>UPCV/177-2026</t>
  </si>
  <si>
    <t>UPCV/137-2026</t>
  </si>
  <si>
    <t>DCDI-0003-2026</t>
  </si>
  <si>
    <t>DCDI-0002-2026</t>
  </si>
  <si>
    <t>UPCV/050-2026</t>
  </si>
  <si>
    <t>DCDI-0004-2026</t>
  </si>
  <si>
    <t>UPCV/114-2026</t>
  </si>
  <si>
    <t>UPCV/131-2026</t>
  </si>
  <si>
    <t>UPCV/136-2026</t>
  </si>
  <si>
    <t>UPCV/129-2026</t>
  </si>
  <si>
    <t>Jairo Arnoldo Roldan Gomez</t>
  </si>
  <si>
    <t>Erick Leopoldo Cruz Recopalchi</t>
  </si>
  <si>
    <t>Lesvia Irene Boj Aquino</t>
  </si>
  <si>
    <t>Herbert Ulises Flores Chajon</t>
  </si>
  <si>
    <t>Zugely Jimena Ramos López</t>
  </si>
  <si>
    <t>Emilia Margarita Rivas</t>
  </si>
  <si>
    <t>Erick Amilcar Perez Navas</t>
  </si>
  <si>
    <t>Romulo Fernando Soto Sampuel</t>
  </si>
  <si>
    <t>Ana Gabriela Fong Aquino</t>
  </si>
  <si>
    <t>Karla Andrea Vasquez Bardales</t>
  </si>
  <si>
    <t>Edgar David Franco Contreras</t>
  </si>
  <si>
    <t>Edin Adriel Gómez Cosajay</t>
  </si>
  <si>
    <t>Nidia Marleni Gonzalez Reyes</t>
  </si>
  <si>
    <t>Celeste Catarina Morales Cruz</t>
  </si>
  <si>
    <t>Mauricio Astdrubal Alfredo De Leon Cruz</t>
  </si>
  <si>
    <t>Nydia Maria Corzantes Arévalo</t>
  </si>
  <si>
    <t>Mario Avalos Quispal</t>
  </si>
  <si>
    <t>Angelica Lizeth Serrano Galvez De Canizales</t>
  </si>
  <si>
    <t>Lourdes Johana Cumes Xulu</t>
  </si>
  <si>
    <t>Byron Rene Hernandez Garcia</t>
  </si>
  <si>
    <t xml:space="preserve">       COORDINADOR GENERAL: Lic. Nicolás Reanda Ajchomajay
Responsable de actualización de información: Neftalí Noé Cal Latz
Fecha de emisión: 30/04/2026
(Artículo 10, numeral 12, Ley de Acceso a la Información Pública)
Listado de Viajes Nacionales e Internacionales Abril 2026</t>
  </si>
  <si>
    <t xml:space="preserve">Realizar talleres en temas de prevencion de la violencia escolar dirigidos a estudiantes. </t>
  </si>
  <si>
    <t>Municpios de Puerto Barrios y Livinston del Departamento de Izabal</t>
  </si>
  <si>
    <t>Apoyo logistico en el traslado del personal del departamento de organización comunitaria.</t>
  </si>
  <si>
    <t>Municipios de Escuintla y la Democracia del Departamento de Escuintla</t>
  </si>
  <si>
    <t>Aplicar la encuesta de percepcion de seguridad y victimizacion como parte del modelo de abordaje de la UPCV.</t>
  </si>
  <si>
    <t>Municipios y Departamento de Jalapa</t>
  </si>
  <si>
    <t>Participar en "Inauguracion de sede departamental de Propevi".</t>
  </si>
  <si>
    <t>Brindar apoyo logístico en el traslado de personal del Departamento de Organización Comunitaria en las actividades para la implementación del plan departamental.</t>
  </si>
  <si>
    <t>Municipios de Puerto Barrios, Morales y Livingston del Departamento de Izabal</t>
  </si>
  <si>
    <t>Realizar murales artísticos enfocados en prevención de la violencia, para desarrollar en adolescentes y jóvenes habilidades y destrezas a través de actividades artísticas fomentando la recuperación de espacios público.</t>
  </si>
  <si>
    <t>Participar en actividades formativas y recreativas en el foro Las juventudes y los Riesgos Frente a las Tecnologías de la Información y Comunicación e inauguración de PROPEVI y PREVETREN.</t>
  </si>
  <si>
    <t>"Participar en la Inauguración de PREVETREN y sede departamental de -PROPEVI- en el municipio de Cobán, departamento de Alta Verapaz.</t>
  </si>
  <si>
    <t>Dar cobertura comunicacional a la actividad denominada inauguración de PREVETREN Y PROPEVI.</t>
  </si>
  <si>
    <t>Participar en la Inauguración de PREVETREN y sede departamental de PROPEVI</t>
  </si>
  <si>
    <t xml:space="preserve"> Municipios de San Pedro Carchá y Cobán del departamento de Alta Verapaz</t>
  </si>
  <si>
    <t>Dar seguimiento a los procesos enfocados en Prevención de Violencia Juvenil, a través de un Foro Estudiantil e Inauguración de PREVETREN</t>
  </si>
  <si>
    <t>Municipio de Cobán del departamento de Alta Verapaz</t>
  </si>
  <si>
    <t>Realizar visita técnica del funcionamiento de la nueva instalación del Programa de Prevención y Erradicación de la Violencia Intrafamiliar (PROPEVI) y del PREVETREN en el Municipio de Cobán, y asistir a la Inauguración del Centro de Apoyo Integral para Mujeres Sobrevivientes de Violencia, CAIMUS, de Jutiapa.</t>
  </si>
  <si>
    <t>Municipio de Cobán del Departamento de Alta Verapaz, del día 18 y 19 de marzo de 2026, y al Municipio y Departamento de Jutiapa</t>
  </si>
  <si>
    <t>Brindar apoyo logístico en el traslado del vehículo para perifoneo solicitado por el Departamento de Organización Comunitaria, con el objetivo de llevar mensajes de audio para la campaña Mujeres Libres de Violencia. Según Requerimiento de Traslado No. UPCV/135-2026.</t>
  </si>
  <si>
    <t>Municipio de San Sebastián del Departamento de Retalhuleu, el día 10 de marzo de 2026, al Municipio de San Lorenzo Del Departamento de Suchitepéquez, el día 11 de marzo de 2026, a los Municipios de San Luis Jilotepeque y San Carlos Alzatate del Departamento de Jalapa</t>
  </si>
  <si>
    <t>Brindar apoyo logístico en revisión, armado y colocación de toldos, así como la revisión de las instalaciones que servirán para la inauguración de PREVETRÉN COBÁN, del Departamento de Organización Comunitaria.</t>
  </si>
  <si>
    <t>Brindar apoyo logístico en el traslado de vehículo de perifoneo solicitado por el Departamento de Organización Comunitaria, con el objetivo de llevar mensajes de audio para la campaña Mujeres Libre de Violencia</t>
  </si>
  <si>
    <t>Brindar apoyo logístico en el traslado de vehículo de perifoneo solicitado por el Departamento de Organización Comunitaria, con el objetivo de llevar mensajes de audio para la campaña Mujeres Libre de Violencia.</t>
  </si>
  <si>
    <t>rindar apoyo logístico en el traslado de vehículo de perifoneo solicitado por el Departamento de Organización Comunitaria, con el objetivo de llevar mensajes de audio para la campaña Mujeres Libre de Violencia.</t>
  </si>
  <si>
    <t>Reintegro por Reconocimiento de Gastos por traslado al Municipio y Departamento de Chiquimula, los dias 11 y 12 de 2026, con el objetivo de participar en el encuentro regional "Previniendo la Violencia contra la Niñez y Adolescencia desde el fortalecimiento de los Sistemas de Protección".</t>
  </si>
  <si>
    <t>Participar en el encuentro regional de formación: "Previniendo de Violencia contra la Niñez y Adolescencia desde el Fortalecimiento de los Sistemas de Protección”.</t>
  </si>
  <si>
    <t>Municipio y Departamento de Chiquimula los días del 11 al 12 de marzo, con el objetivo de participar en el encuentro regional, Previniendo la Violencia contra la Niñez y Adolescencia desde el fortalecimiento de los sistemas de Protección.</t>
  </si>
  <si>
    <t>Dar seguimiento a los procesos enfocados en Prevención de la Violencia Juvenil, a través de un Foro Estudiantil e Inauguración de PREVETREN.</t>
  </si>
  <si>
    <t>Brindar apoyo logístico en traslado de personal de Departamento de Capacitación y Desarrollo Institucional, con el objetivo de participar en la actividad denominada, "Previniendo la Violencia Contra la Niñez y Adolescencia desde el Fortalecimiento de los Sistemas de Protección", dirigidos a personal técnico y profesional de las áreas sustantivas.</t>
  </si>
  <si>
    <t>Dar seguimiento a los procesos enfocados en prevención de Violencia Juvenil, a través de un Foro Estudiantil e Inauguración de PREVETREN.</t>
  </si>
  <si>
    <t>• Intervención Artística: Finalización y develado de murales en la sede de PROPEVI y ejecución de murales itinerantes durante la inauguración de PREVETREN.
• Impacto Social: Sensibilización y formación de 383 jóvenes del INEB Víctor Chavarría mediante el conversatorio sobre prevención de la violencia.
• Fortalecimiento Institucional: Apoyo técnico y artístico en la apertura de la nueva sede de PREVETREN en el departamento de Alta Verapaz.</t>
  </si>
  <si>
    <t>Se logró la aplicación de 278 encuestas de percepción de seguridad y victimización a residentes de la colonia La Dignidad, permitiendo recopilar información relevante sobre la percepción de seguridad de la población.
Se fortaleció el proceso de levantamiento de información socio-delictual, contribuyendo a la generación de insumos que servirán para el análisis y la formulación de estrategias orientadas a la prevención de la violencia en el municipio de Escuintla.
Durante la jornada de trabajo también se realizó una campaña de socialización en la colonia, lo que permitió informar a los vecinos sobre el propósito de la encuesta y promover su participación en el proceso de recolección de datos.</t>
  </si>
  <si>
    <t>Se cuenta con cualitativa para el inicio del Plan de Acción YO SOY PREVENCIÓN, respecto a la seguridad ciudadana del sector, con un total de 278 encuestas realizadas en la Colonia la Dignidad.</t>
  </si>
  <si>
    <t>40 estudiantes participantes en el taller "Prevención de la Violencia Sexual".
Entrega de afiche y guía en temas de prevención de la violencia sexual y rutas de denuncia.</t>
  </si>
  <si>
    <t>Traslado de 3 personas del Departamento de Organización Comunitaria con el objetivo de realizar encuestas de percepción de Seguridad y Victimización.</t>
  </si>
  <si>
    <t>Se logro recopilar la información necesaria a través de la Encuesta de Percepción de Seguridad y Victimización, de la totalidad de la Colonia la Dignidad del Municipio y Departamento de Escuintla.</t>
  </si>
  <si>
    <t>• La inauguración de la sede de PROPEVI en el municipio de Jalapa consolida un avance significativo en la estrategia de descentralización del Tercer Vice despacho. La puesta en marcha de estas instalaciones no solo garantiza una infraestructura adecuada para la operatividad técnica, sino que establece un punto de articulación directa con la gobernanza local. Esto permite que los programas de prevención se ejecuten con una mayor pertinencia cultural y territorial, facilitando el acceso de la ciudadanía a las herramientas de seguridad democrática de forma inmediata y efectiva.
• Durante la mesa técnica celebrada con la señora viceministra y las jefaturas del Departamento de Organización Comunitaria, se definieron los lineamientos críticos para la socialización del modelo preventivo. Como resultado de este intercambio, se establecieron compromisos institucionales para asegurar que el despliegue del programa cuente con el respaldo de los líderes locales. Esta coordinación previa es fundamental para garantizar que las acciones de prevención situacional y social posean la legitimidad necesaria para generar un impacto sostenible en los índices de convivencia del departamento.</t>
  </si>
  <si>
    <t>Se cumplió con éxito la movilización del personal y equipo desde la planta central UPCV hacia el Departamento de Jalapa, asegurando que todos los insumos necesarios para la apertura estuviesen disponibles y correctamente instalados antes del evento</t>
  </si>
  <si>
    <t>Se realizo la socialización de las diferentes acciones en materia de prevención que realiza el departamento de Organización Comunitaria, por medio de sus Secciones Metropolitana y Departamental, así como das a conocer la cantidad de comisiones de prevención de la violencia confirmadas en sus 3 nivel de intervención, planes y políticas de prevención de la violencia</t>
  </si>
  <si>
    <t>Traslado de ida y vuelta de 3 personas del Departamento de Organización Comunitaria en las actividades para la implementación del plan departamental</t>
  </si>
  <si>
    <t>• Se logró la recuperación estética de una de las paredes del Cementerio Municipal de Livingston, convirtiendo un espacio gris en un punto de referencia cultural y artístico.
• La intervención dignifica el entorno urbano, fomentando que la comunidad valore y cuide sus espacios compartidos.
• A través del arte, se transmiten mensajes visuales que promueven una cultura de sana convivencia, prevención contra las drogas, paz, y armonía en el municipio.
• La actividad sirvió como una plataforma para que los jóvenes canalicen su energía en expresiones creativas, alejándolos de factores de riesgo.</t>
  </si>
  <si>
    <t>300 estudiantes participantes en el foro "Las Juventudes y los Riesgos frente a las tecnologias de la información y comunicación.
100 estudiantes beneficairios con material lúdico, en la inauguración de PREVETREN.</t>
  </si>
  <si>
    <t>Se logró realizar la inauguración de la Sede departamental de PROPEVI y la inauguración del Tren de Prevención PREVETREN, con el fin de prevenir la violencia y promover la convivencia pacífica en las personas residentes en el Municipio de Cobán del Departamento de Alt Verapaz.</t>
  </si>
  <si>
    <t>Se logró llevar a cabo de manera satisfactoria la inauguración de la Sede Departamental PROPEVI y del Proyecto "El Tren de la Prevención "PREVETREN, cumpliendo con los objetivos institucionales establecidos, Ambas actividades estuvieron orientadas a fortalecer las acciones de prevención de la violencia y promover la convivencia pacífica entre la población residente en el municipio de Cobán del Departamento de Cobán.</t>
  </si>
  <si>
    <t>Toma de fotografías y grabación de video durante el desarrollo del evento.
Postproducción del contenido en las redes sociales institucionales de la UPCV.
Publicación del Contenido en las Redes Sociales institucionales de la UPCV.
Monitoreo del alcance desempeño del material publicado.</t>
  </si>
  <si>
    <t>Participación de 300 estudiantes en el foro "las juventudes y los riesgos frente a las tecnologías de la información y la comunicación".
Atención de 100 estudiantes, beneficiados con material lúdico durante la inauguración de PREVETREN.</t>
  </si>
  <si>
    <t>Se logró realizar la inauguración de la Sede departamental de PROPEVI y la inauguración del Tren de Prevención PREVETREN, con el fin de prevenir la violencia y promover la convivencia pacífica en las personas residentes en el Municipio de Cobán del Departamento de Alt Verapaz.
Se realizo jornada de información y concientización sobre la violencia contra la mujer, niños, niñas, jóvenes y personas adultas del municipio de Cobán, departamento de Alta Verapaz.</t>
  </si>
  <si>
    <t>3 reuniones programadas durante la comisión atendidas satisfactoriamente en los siguientes espacios: Parque la Paz, INTECAP y Alcázar de Doña Victoria.
383 jóvenes atendidos durante el foro sobre ciber violencia en el centro educativo.350 personas atendidas durante el evento de inauguración de PREVETREN.
Finalización de un mural en la instalación es de PROPEVI Cobán.</t>
  </si>
  <si>
    <t>• Se realizo la visita técnica al Centro Ak’Yu’am, CAIMUS del municipio de Cobán, departamento de Alta Verapaz lográndose determinar las actividades que se realizan en el mismo en pro de las mujeres, así como verificar el estado de las instalaciones, posteriormente a la inundación sufrida el 23 de febrero recién pasado.
• Se realizo la visita Técnica a PROPEVI en Cobán, Alta Verapaz, determinándose que las condiciones del edificio eran técnica y operativamente idóneas, y que la sede puede albergar también a los delegados departamentales.
• Se participó en la inauguración de los servicios de dicha sede, se socializó los servicios que se brindan con personal de otras entidades de justicia en ese municipio y se coordinaron actividades con delegados de Organización Comunitaria.
• Se realizo la visita Técnica a PREVETREN en el municipio de Cobán, Alta Verapaz, estableciéndose que el edificio llena las condiciones técnicas y operativas idóneas para los objetivos propuestos y que en dicha sede se pueden realizar reuniones entre los delegados y monitores departamentales.
• Se participó en la inauguración de los servicios del Centro de Apoyo Integral para Mujeres Sobrevivientes de Violencia (CAIMUS) de Jutiapa, se socializó los servicios que se brindan con personal de otras entidades de justicia en esa localidad.</t>
  </si>
  <si>
    <t>Traslado de 3 personas del Departamento de Organización Comunitaria con el objetivo de llevar mensajes de audio para la campaña Mujeres Libres de la Violencia.</t>
  </si>
  <si>
    <t>Apoyo logistico en revisión, armado y colocación de 156 toldos, así como la revisión de las instalaciones que servirán para la inauguración de PREVETREN, Cobán.</t>
  </si>
  <si>
    <t>Se fortalecieron los conocimientos del personal participante sobre los sistemas de protección de la niñez y adolescencia y su aplicación en el trabajo comunitario.
Los participantes obtuvieron herramientas y nuevas ideas que puedan aplicarse en las actividades que se realizan en sus comunidades.
Se reforzó la importancia de promover acciones de prevención de la violencia en favor de niñas, niños y adolescentes.</t>
  </si>
  <si>
    <t>Traslado de Personal y toldos para apoyo logístico en revisión, armado y colocación de toldos, así como la revisión de las instalaciones que servirán para la inauguración de PREVENTREN Cobán, del Departamento de Organización comunitaria.</t>
  </si>
  <si>
    <t>• El personal de la UPCV reconoce los diferentes tipos de desprotección y los marcos normativos nacionales e internacionales que regulan la protección especial de la niñez y adolescencia, incluida la que se encuentra en situación de migración.
• El personal de la UPCV conoce los Sistemas de Protección, el modelo Sociológico y el abordaje de Cambio Social y de Comportamiento para prevenir la violencia y proteger la niñez y la adolescencia de su territorio.
• El personal de la UPCV reconoce la importancia de implementar estrategias con enfoque de Cambio Social y Comportamiento en las acciones que planifican y servicios que prestan desde la Unidad para la Prevención de la Violencia.
• Personas capacitadas y fortalecidas en la temática 31 personas.</t>
  </si>
  <si>
    <t>• El personal de la UPCV reconoce los diferentes tipos de desprotección y los marcos normativos nacionales e internacionales que regulan la protección especial de la niñez y adolescencia, incluida la que se encuentra en situación de migración.
• El personal de la UPCV conoce los Sistemas de Protección, el modelo Sociológico y el abordaje de Cambio Social y de Comportamiento para prevenir la violencia y proteger la niñez y la adolescencia de su territorio.
• El personal de la UPCV reconoce la importancia de implementar estrategias con enfoque de Cambio Social y Comportamiento en las acciones que planifican y servicios que prestan desde la Unidad para la Prevención de la Violencia.</t>
  </si>
  <si>
    <t>Se logro coordinar con los centros educativos de Iztapa e Masagua los talleres que se desarrollaran en temas de revención de la violencia.</t>
  </si>
  <si>
    <t>35 personas participaron en el encuentro regional, Previniendo la Violencia.</t>
  </si>
  <si>
    <t>• Alianza para implementar el programa YO SOY PREVENCIÓN y actividades de las JPJ en el Parque de la Paz de Cobán.
• Alianza con autoridades del Parque de la Paz de Cobán para implementar Proyecto Pirámide en sus instalaciones.
• Alianza con autoridades del Parque de la Paz de Cobán para implementar para celebrar el día de la juventud en agosto del presente año.
• Alianza con INTECAP para la implementación del Proyecto Pirámide.
• Realización del Foro sobre ciber violencia en centro educativo.
• Diseño y culminación del mural en las instalaciones de PROPEVI Cobán.
• Inauguración del PREVETREN y vinculación con centros educativos.</t>
  </si>
  <si>
    <t>Traslado de 12 personas para la sección de Pirámide y Capacitación a realizar la actividad en Chiquimula y retornarlas sin novedad.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</si>
</sst>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quot;* #,##0.00_-;\-&quot;Q&quot;* #,##0.00_-;_-&quot;Q&quot;* &quot;-&quot;??_-;_-@_-"/>
  </numFmts>
  <fonts count="11" x14ac:knownFonts="1">
    <font>
      <sz val="11"/>
      <color theme="1"/>
      <name val="Calibri"/>
      <family val="2"/>
      <scheme val="minor"/>
    </font>
    <font>
      <b/>
      <sz val="14"/>
      <color theme="1"/>
      <name val="Calibri"/>
      <family val="2"/>
      <scheme val="minor"/>
    </font>
    <font>
      <b/>
      <sz val="13"/>
      <color theme="1"/>
      <name val="Arial"/>
      <family val="2"/>
    </font>
    <font>
      <sz val="18"/>
      <color theme="1"/>
      <name val="Calibri"/>
      <family val="2"/>
      <scheme val="minor"/>
    </font>
    <font>
      <sz val="28"/>
      <color theme="1"/>
      <name val="Arial"/>
      <family val="2"/>
    </font>
    <font>
      <sz val="14"/>
      <color theme="1"/>
      <name val="Calibri"/>
      <family val="2"/>
      <scheme val="minor"/>
    </font>
    <font>
      <b/>
      <sz val="18"/>
      <color rgb="FFFF0000"/>
      <name val="Calibri"/>
      <family val="2"/>
      <scheme val="minor"/>
    </font>
    <font>
      <sz val="14"/>
      <color theme="1"/>
      <name val="Amo pro"/>
    </font>
    <font>
      <sz val="10"/>
      <name val="Arial"/>
      <family val="2"/>
    </font>
    <font>
      <b/>
      <sz val="20"/>
      <color theme="1"/>
      <name val="Calibri"/>
      <family val="2"/>
      <scheme val="minor"/>
    </font>
    <font>
      <b/>
      <sz val="22"/>
      <color theme="1"/>
      <name val="Calibri"/>
      <family val="2"/>
      <scheme val="minor"/>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2">
    <xf numFmtId="0" fontId="0" fillId="0" borderId="0"/>
    <xf numFmtId="0" fontId="8" fillId="0" borderId="0"/>
  </cellStyleXfs>
  <cellXfs count="53">
    <xf numFmtId="0" fontId="0" fillId="0" borderId="0" xfId="0"/>
    <xf numFmtId="0" fontId="0" fillId="3" borderId="0" xfId="0" applyFill="1"/>
    <xf numFmtId="0" fontId="3" fillId="0" borderId="0" xfId="0" quotePrefix="1" applyFont="1" applyBorder="1" applyAlignment="1">
      <alignment horizontal="center"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1" fillId="0" borderId="0" xfId="0" applyFont="1" applyBorder="1" applyAlignment="1">
      <alignment horizontal="center" vertical="center"/>
    </xf>
    <xf numFmtId="44" fontId="1" fillId="0" borderId="0" xfId="0" applyNumberFormat="1" applyFont="1" applyBorder="1" applyAlignment="1">
      <alignment horizontal="center" vertical="center"/>
    </xf>
    <xf numFmtId="0" fontId="0" fillId="0" borderId="0" xfId="0" applyAlignment="1">
      <alignment horizontal="center"/>
    </xf>
    <xf numFmtId="0" fontId="0" fillId="0" borderId="0" xfId="0" applyAlignment="1">
      <alignment horizontal="center"/>
    </xf>
    <xf numFmtId="0" fontId="1" fillId="0" borderId="0" xfId="0" applyFont="1" applyFill="1" applyBorder="1" applyAlignment="1">
      <alignment horizontal="center" vertical="center"/>
    </xf>
    <xf numFmtId="0" fontId="0" fillId="0" borderId="0" xfId="0" applyFont="1" applyAlignment="1">
      <alignment horizont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1" fillId="2" borderId="2" xfId="0" applyFont="1" applyFill="1" applyBorder="1" applyAlignment="1">
      <alignment horizontal="center"/>
    </xf>
    <xf numFmtId="0" fontId="1" fillId="2" borderId="2" xfId="0" applyFont="1" applyFill="1" applyBorder="1"/>
    <xf numFmtId="0" fontId="0" fillId="0" borderId="0" xfId="0" applyAlignment="1">
      <alignment horizontal="center"/>
    </xf>
    <xf numFmtId="0" fontId="5" fillId="0" borderId="0" xfId="0" applyFont="1" applyBorder="1" applyAlignment="1">
      <alignment horizontal="left" vertical="center" wrapText="1"/>
    </xf>
    <xf numFmtId="0" fontId="0" fillId="0" borderId="0" xfId="0" applyFont="1" applyAlignment="1">
      <alignment horizontal="left" vertical="center"/>
    </xf>
    <xf numFmtId="0" fontId="5" fillId="0" borderId="0" xfId="0" applyFont="1" applyBorder="1" applyAlignment="1">
      <alignment vertical="center" wrapText="1"/>
    </xf>
    <xf numFmtId="0" fontId="0" fillId="0" borderId="0" xfId="0" applyFont="1" applyAlignment="1">
      <alignment vertical="center"/>
    </xf>
    <xf numFmtId="0" fontId="5" fillId="3" borderId="1" xfId="0" applyFont="1" applyFill="1" applyBorder="1" applyAlignment="1">
      <alignment horizontal="center" vertical="center" wrapText="1"/>
    </xf>
    <xf numFmtId="44" fontId="5" fillId="3" borderId="2" xfId="0" applyNumberFormat="1" applyFont="1" applyFill="1" applyBorder="1" applyAlignment="1">
      <alignment horizontal="center" vertical="center"/>
    </xf>
    <xf numFmtId="0" fontId="1" fillId="2" borderId="5" xfId="0" applyFont="1" applyFill="1" applyBorder="1" applyAlignment="1">
      <alignment horizontal="center" vertical="center"/>
    </xf>
    <xf numFmtId="0" fontId="1" fillId="2" borderId="12" xfId="0" applyFont="1" applyFill="1" applyBorder="1" applyAlignment="1">
      <alignment horizontal="center" vertical="center"/>
    </xf>
    <xf numFmtId="0" fontId="5" fillId="0" borderId="12" xfId="0" applyFont="1" applyFill="1" applyBorder="1" applyAlignment="1">
      <alignment horizontal="center" vertical="center"/>
    </xf>
    <xf numFmtId="44" fontId="5" fillId="0" borderId="17" xfId="0" applyNumberFormat="1" applyFont="1" applyBorder="1" applyAlignment="1">
      <alignment horizontal="left" vertical="center"/>
    </xf>
    <xf numFmtId="44" fontId="9" fillId="0" borderId="2" xfId="0" applyNumberFormat="1" applyFont="1" applyFill="1" applyBorder="1" applyAlignment="1">
      <alignment horizontal="center" vertical="center" wrapText="1"/>
    </xf>
    <xf numFmtId="15" fontId="5" fillId="3" borderId="2" xfId="0" applyNumberFormat="1" applyFont="1" applyFill="1" applyBorder="1" applyAlignment="1">
      <alignment horizontal="center" vertical="center"/>
    </xf>
    <xf numFmtId="0" fontId="7" fillId="0" borderId="14" xfId="0" applyFont="1" applyBorder="1" applyAlignment="1">
      <alignment horizontal="center" vertical="center" wrapText="1"/>
    </xf>
    <xf numFmtId="0" fontId="7" fillId="0" borderId="14" xfId="0" applyFont="1" applyBorder="1" applyAlignment="1">
      <alignment horizontal="left" vertical="center" wrapText="1"/>
    </xf>
    <xf numFmtId="0" fontId="5" fillId="0" borderId="19" xfId="0" applyFont="1" applyFill="1" applyBorder="1" applyAlignment="1">
      <alignment horizontal="center" vertical="center"/>
    </xf>
    <xf numFmtId="44" fontId="0" fillId="0" borderId="0" xfId="0" applyNumberFormat="1" applyAlignment="1">
      <alignment horizontal="center"/>
    </xf>
    <xf numFmtId="0" fontId="5" fillId="4" borderId="19" xfId="0" applyFont="1" applyFill="1" applyBorder="1" applyAlignment="1">
      <alignment horizontal="center" vertical="center"/>
    </xf>
    <xf numFmtId="0" fontId="1" fillId="0" borderId="0" xfId="0" applyFont="1" applyBorder="1" applyAlignment="1">
      <alignment horizontal="center" vertical="center" wrapText="1"/>
    </xf>
    <xf numFmtId="0" fontId="10" fillId="0" borderId="16" xfId="0" applyFont="1" applyFill="1" applyBorder="1" applyAlignment="1">
      <alignment horizontal="center" vertical="center"/>
    </xf>
    <xf numFmtId="0" fontId="10" fillId="0" borderId="15" xfId="0" applyFont="1" applyFill="1" applyBorder="1" applyAlignment="1">
      <alignment horizontal="center" vertical="center"/>
    </xf>
    <xf numFmtId="0" fontId="1" fillId="0" borderId="0" xfId="0" applyFont="1" applyAlignment="1">
      <alignment horizontal="center" wrapText="1"/>
    </xf>
    <xf numFmtId="0" fontId="0" fillId="0" borderId="0" xfId="0" applyAlignment="1">
      <alignment horizont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0" xfId="0" applyFont="1" applyBorder="1" applyAlignment="1">
      <alignment horizontal="center" vertical="center" wrapText="1"/>
    </xf>
    <xf numFmtId="0" fontId="6" fillId="0" borderId="0" xfId="0" applyFont="1" applyAlignment="1">
      <alignment horizontal="center" wrapText="1"/>
    </xf>
    <xf numFmtId="0" fontId="1" fillId="2" borderId="1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 xfId="0" applyFont="1" applyFill="1" applyBorder="1" applyAlignment="1">
      <alignment horizontal="center" vertical="center" wrapText="1"/>
    </xf>
  </cellXfs>
  <cellStyles count="2">
    <cellStyle name="Normal" xfId="0" builtinId="0"/>
    <cellStyle name="Normal 2" xfId="1" xr:uid="{F325C442-C613-41E5-8FA7-A03A2BBBBB0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381001</xdr:rowOff>
    </xdr:from>
    <xdr:to>
      <xdr:col>4</xdr:col>
      <xdr:colOff>3948545</xdr:colOff>
      <xdr:row>6</xdr:row>
      <xdr:rowOff>900546</xdr:rowOff>
    </xdr:to>
    <xdr:pic>
      <xdr:nvPicPr>
        <xdr:cNvPr id="6" name="Imagen 5">
          <a:extLst>
            <a:ext uri="{FF2B5EF4-FFF2-40B4-BE49-F238E27FC236}">
              <a16:creationId xmlns:a16="http://schemas.microsoft.com/office/drawing/2014/main" id="{CB4BD12B-9809-4A47-8700-9A5E0B5435A0}"/>
            </a:ext>
          </a:extLst>
        </xdr:cNvPr>
        <xdr:cNvPicPr/>
      </xdr:nvPicPr>
      <xdr:blipFill>
        <a:blip xmlns:r="http://schemas.openxmlformats.org/officeDocument/2006/relationships" r:embed="rId1"/>
        <a:stretch>
          <a:fillRect/>
        </a:stretch>
      </xdr:blipFill>
      <xdr:spPr>
        <a:xfrm>
          <a:off x="2944091" y="381001"/>
          <a:ext cx="3948545" cy="2164772"/>
        </a:xfrm>
        <a:prstGeom prst="rect">
          <a:avLst/>
        </a:prstGeom>
      </xdr:spPr>
    </xdr:pic>
    <xdr:clientData/>
  </xdr:twoCellAnchor>
  <xdr:twoCellAnchor editAs="oneCell">
    <xdr:from>
      <xdr:col>11</xdr:col>
      <xdr:colOff>1627909</xdr:colOff>
      <xdr:row>1</xdr:row>
      <xdr:rowOff>-1</xdr:rowOff>
    </xdr:from>
    <xdr:to>
      <xdr:col>11</xdr:col>
      <xdr:colOff>5655718</xdr:colOff>
      <xdr:row>6</xdr:row>
      <xdr:rowOff>658090</xdr:rowOff>
    </xdr:to>
    <xdr:pic>
      <xdr:nvPicPr>
        <xdr:cNvPr id="7" name="Imagen 6">
          <a:extLst>
            <a:ext uri="{FF2B5EF4-FFF2-40B4-BE49-F238E27FC236}">
              <a16:creationId xmlns:a16="http://schemas.microsoft.com/office/drawing/2014/main" id="{AF6EB9F2-C835-4A14-959E-5DC23CF2FB00}"/>
            </a:ext>
          </a:extLst>
        </xdr:cNvPr>
        <xdr:cNvPicPr/>
      </xdr:nvPicPr>
      <xdr:blipFill>
        <a:blip xmlns:r="http://schemas.openxmlformats.org/officeDocument/2006/relationships" r:embed="rId2"/>
        <a:stretch>
          <a:fillRect/>
        </a:stretch>
      </xdr:blipFill>
      <xdr:spPr>
        <a:xfrm>
          <a:off x="21872864" y="450272"/>
          <a:ext cx="4027809" cy="18530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5"/>
  <sheetViews>
    <sheetView showGridLines="0" tabSelected="1" zoomScale="55" zoomScaleNormal="55" zoomScaleSheetLayoutView="55" zoomScalePageLayoutView="55" workbookViewId="0">
      <pane ySplit="9" topLeftCell="A10" activePane="bottomLeft" state="frozen"/>
      <selection pane="bottomLeft" activeCell="A10" sqref="A10"/>
    </sheetView>
  </sheetViews>
  <sheetFormatPr baseColWidth="10" defaultRowHeight="15" outlineLevelRow="1" x14ac:dyDescent="0.25"/>
  <cols>
    <col min="1" max="1" width="5.85546875" bestFit="1" customWidth="1"/>
    <col min="2" max="2" width="15.7109375" bestFit="1" customWidth="1"/>
    <col min="3" max="3" width="22.28515625" bestFit="1" customWidth="1"/>
    <col min="4" max="4" width="22.7109375" hidden="1" customWidth="1"/>
    <col min="5" max="5" width="61.7109375" style="19" customWidth="1"/>
    <col min="6" max="6" width="50.42578125" style="10" customWidth="1"/>
    <col min="7" max="7" width="29.28515625" style="7" bestFit="1" customWidth="1"/>
    <col min="8" max="8" width="20.5703125" style="8" customWidth="1"/>
    <col min="9" max="9" width="56.42578125" style="10" customWidth="1"/>
    <col min="10" max="10" width="25.7109375" customWidth="1"/>
    <col min="11" max="11" width="22.5703125" style="15" bestFit="1" customWidth="1"/>
    <col min="12" max="12" width="124.7109375" style="17" customWidth="1"/>
  </cols>
  <sheetData>
    <row r="1" spans="1:12" ht="35.25" customHeight="1" x14ac:dyDescent="0.25">
      <c r="G1" s="15"/>
      <c r="H1" s="15"/>
    </row>
    <row r="2" spans="1:12" x14ac:dyDescent="0.25">
      <c r="G2" s="15"/>
      <c r="H2" s="15"/>
    </row>
    <row r="3" spans="1:12" x14ac:dyDescent="0.25">
      <c r="A3" s="36"/>
      <c r="B3" s="37"/>
      <c r="C3" s="37"/>
      <c r="D3" s="37"/>
      <c r="E3" s="37"/>
      <c r="F3" s="37"/>
      <c r="G3" s="37"/>
      <c r="H3" s="37"/>
      <c r="I3" s="37"/>
      <c r="J3" s="37"/>
      <c r="K3" s="37"/>
      <c r="L3" s="37"/>
    </row>
    <row r="4" spans="1:12" ht="15.75" customHeight="1" x14ac:dyDescent="0.25">
      <c r="A4" s="37"/>
      <c r="B4" s="37"/>
      <c r="C4" s="37"/>
      <c r="D4" s="37"/>
      <c r="E4" s="37"/>
      <c r="F4" s="37"/>
      <c r="G4" s="37"/>
      <c r="H4" s="37"/>
      <c r="I4" s="37"/>
      <c r="J4" s="37"/>
      <c r="K4" s="37"/>
      <c r="L4" s="37"/>
    </row>
    <row r="5" spans="1:12" ht="24" customHeight="1" outlineLevel="1" x14ac:dyDescent="0.35">
      <c r="A5" s="49" t="s">
        <v>10</v>
      </c>
      <c r="B5" s="49"/>
      <c r="C5" s="49"/>
      <c r="D5" s="49"/>
      <c r="E5" s="49"/>
      <c r="F5" s="49"/>
      <c r="G5" s="49"/>
      <c r="H5" s="49"/>
      <c r="I5" s="49"/>
      <c r="J5" s="49"/>
      <c r="K5" s="49"/>
      <c r="L5" s="49"/>
    </row>
    <row r="6" spans="1:12" ht="23.25" outlineLevel="1" x14ac:dyDescent="0.35">
      <c r="A6" s="49" t="s">
        <v>11</v>
      </c>
      <c r="B6" s="49"/>
      <c r="C6" s="49"/>
      <c r="D6" s="49"/>
      <c r="E6" s="49"/>
      <c r="F6" s="49"/>
      <c r="G6" s="49"/>
      <c r="H6" s="49"/>
      <c r="I6" s="49"/>
      <c r="J6" s="49"/>
      <c r="K6" s="49"/>
      <c r="L6" s="49"/>
    </row>
    <row r="7" spans="1:12" ht="127.5" customHeight="1" outlineLevel="1" thickBot="1" x14ac:dyDescent="0.3">
      <c r="A7" s="48" t="s">
        <v>89</v>
      </c>
      <c r="B7" s="48"/>
      <c r="C7" s="48"/>
      <c r="D7" s="48"/>
      <c r="E7" s="48"/>
      <c r="F7" s="48"/>
      <c r="G7" s="48"/>
      <c r="H7" s="48"/>
      <c r="I7" s="48"/>
      <c r="J7" s="48"/>
      <c r="K7" s="48"/>
      <c r="L7" s="48"/>
    </row>
    <row r="8" spans="1:12" ht="66" customHeight="1" x14ac:dyDescent="0.25">
      <c r="A8" s="22" t="s">
        <v>0</v>
      </c>
      <c r="B8" s="38" t="s">
        <v>1</v>
      </c>
      <c r="C8" s="39"/>
      <c r="D8" s="51" t="s">
        <v>15</v>
      </c>
      <c r="E8" s="40" t="s">
        <v>6</v>
      </c>
      <c r="F8" s="40" t="s">
        <v>14</v>
      </c>
      <c r="G8" s="44" t="s">
        <v>7</v>
      </c>
      <c r="H8" s="45"/>
      <c r="I8" s="40" t="s">
        <v>8</v>
      </c>
      <c r="J8" s="40" t="s">
        <v>2</v>
      </c>
      <c r="K8" s="40" t="s">
        <v>9</v>
      </c>
      <c r="L8" s="42" t="s">
        <v>3</v>
      </c>
    </row>
    <row r="9" spans="1:12" ht="18.75" x14ac:dyDescent="0.3">
      <c r="A9" s="23"/>
      <c r="B9" s="13" t="s">
        <v>4</v>
      </c>
      <c r="C9" s="14" t="s">
        <v>5</v>
      </c>
      <c r="D9" s="52"/>
      <c r="E9" s="41"/>
      <c r="F9" s="50"/>
      <c r="G9" s="46"/>
      <c r="H9" s="47"/>
      <c r="I9" s="41"/>
      <c r="J9" s="41"/>
      <c r="K9" s="41"/>
      <c r="L9" s="43"/>
    </row>
    <row r="10" spans="1:12" ht="198" x14ac:dyDescent="0.25">
      <c r="A10" s="24">
        <v>1</v>
      </c>
      <c r="B10" s="11" t="s">
        <v>13</v>
      </c>
      <c r="C10" s="12"/>
      <c r="D10" s="30">
        <v>22038</v>
      </c>
      <c r="E10" s="28" t="s">
        <v>34</v>
      </c>
      <c r="F10" s="28" t="s">
        <v>69</v>
      </c>
      <c r="G10" s="28" t="s">
        <v>35</v>
      </c>
      <c r="H10" s="27">
        <v>46076</v>
      </c>
      <c r="I10" s="28" t="s">
        <v>28</v>
      </c>
      <c r="J10" s="20"/>
      <c r="K10" s="21">
        <v>1545</v>
      </c>
      <c r="L10" s="29" t="s">
        <v>122</v>
      </c>
    </row>
    <row r="11" spans="1:12" ht="54" x14ac:dyDescent="0.25">
      <c r="A11" s="24">
        <v>2</v>
      </c>
      <c r="B11" s="11" t="s">
        <v>13</v>
      </c>
      <c r="C11" s="12"/>
      <c r="D11" s="30">
        <v>22046</v>
      </c>
      <c r="E11" s="28" t="s">
        <v>29</v>
      </c>
      <c r="F11" s="28" t="s">
        <v>70</v>
      </c>
      <c r="G11" s="28" t="s">
        <v>37</v>
      </c>
      <c r="H11" s="27">
        <v>46077</v>
      </c>
      <c r="I11" s="28" t="s">
        <v>30</v>
      </c>
      <c r="J11" s="20"/>
      <c r="K11" s="21">
        <v>1470</v>
      </c>
      <c r="L11" s="29" t="s">
        <v>123</v>
      </c>
    </row>
    <row r="12" spans="1:12" ht="36" x14ac:dyDescent="0.25">
      <c r="A12" s="24">
        <v>3</v>
      </c>
      <c r="B12" s="11" t="s">
        <v>13</v>
      </c>
      <c r="C12" s="12"/>
      <c r="D12" s="30">
        <v>22057</v>
      </c>
      <c r="E12" s="28" t="s">
        <v>90</v>
      </c>
      <c r="F12" s="28" t="s">
        <v>71</v>
      </c>
      <c r="G12" s="28" t="s">
        <v>38</v>
      </c>
      <c r="H12" s="27">
        <v>46077</v>
      </c>
      <c r="I12" s="28" t="s">
        <v>91</v>
      </c>
      <c r="J12" s="20"/>
      <c r="K12" s="21">
        <v>924</v>
      </c>
      <c r="L12" s="29" t="s">
        <v>124</v>
      </c>
    </row>
    <row r="13" spans="1:12" ht="36" x14ac:dyDescent="0.25">
      <c r="A13" s="24">
        <v>4</v>
      </c>
      <c r="B13" s="11" t="s">
        <v>13</v>
      </c>
      <c r="C13" s="12"/>
      <c r="D13" s="30">
        <v>22060</v>
      </c>
      <c r="E13" s="28" t="s">
        <v>92</v>
      </c>
      <c r="F13" s="28" t="s">
        <v>72</v>
      </c>
      <c r="G13" s="28" t="s">
        <v>39</v>
      </c>
      <c r="H13" s="27">
        <v>46078</v>
      </c>
      <c r="I13" s="28" t="s">
        <v>28</v>
      </c>
      <c r="J13" s="20"/>
      <c r="K13" s="21">
        <v>1466</v>
      </c>
      <c r="L13" s="29" t="s">
        <v>125</v>
      </c>
    </row>
    <row r="14" spans="1:12" ht="54" x14ac:dyDescent="0.25">
      <c r="A14" s="24">
        <v>5</v>
      </c>
      <c r="B14" s="11" t="s">
        <v>13</v>
      </c>
      <c r="C14" s="12"/>
      <c r="D14" s="30">
        <v>22066</v>
      </c>
      <c r="E14" s="28" t="s">
        <v>94</v>
      </c>
      <c r="F14" s="28" t="s">
        <v>73</v>
      </c>
      <c r="G14" s="28" t="s">
        <v>40</v>
      </c>
      <c r="H14" s="27">
        <v>46077</v>
      </c>
      <c r="I14" s="28" t="s">
        <v>93</v>
      </c>
      <c r="J14" s="20"/>
      <c r="K14" s="21">
        <v>1466</v>
      </c>
      <c r="L14" s="29" t="s">
        <v>126</v>
      </c>
    </row>
    <row r="15" spans="1:12" ht="270" x14ac:dyDescent="0.25">
      <c r="A15" s="24">
        <v>6</v>
      </c>
      <c r="B15" s="11" t="s">
        <v>13</v>
      </c>
      <c r="C15" s="12"/>
      <c r="D15" s="30">
        <v>22068</v>
      </c>
      <c r="E15" s="28" t="s">
        <v>96</v>
      </c>
      <c r="F15" s="28" t="s">
        <v>74</v>
      </c>
      <c r="G15" s="28" t="s">
        <v>41</v>
      </c>
      <c r="H15" s="27">
        <v>46077</v>
      </c>
      <c r="I15" s="28" t="s">
        <v>95</v>
      </c>
      <c r="J15" s="20"/>
      <c r="K15" s="21">
        <v>554</v>
      </c>
      <c r="L15" s="29" t="s">
        <v>127</v>
      </c>
    </row>
    <row r="16" spans="1:12" ht="54" x14ac:dyDescent="0.25">
      <c r="A16" s="24">
        <v>7</v>
      </c>
      <c r="B16" s="11" t="s">
        <v>13</v>
      </c>
      <c r="C16" s="12"/>
      <c r="D16" s="30">
        <v>22069</v>
      </c>
      <c r="E16" s="28" t="s">
        <v>96</v>
      </c>
      <c r="F16" s="28" t="s">
        <v>22</v>
      </c>
      <c r="G16" s="28" t="s">
        <v>42</v>
      </c>
      <c r="H16" s="27">
        <v>46076</v>
      </c>
      <c r="I16" s="28" t="s">
        <v>95</v>
      </c>
      <c r="J16" s="20"/>
      <c r="K16" s="21">
        <v>543</v>
      </c>
      <c r="L16" s="29" t="s">
        <v>128</v>
      </c>
    </row>
    <row r="17" spans="1:12" ht="72" x14ac:dyDescent="0.25">
      <c r="A17" s="24">
        <v>8</v>
      </c>
      <c r="B17" s="11" t="s">
        <v>13</v>
      </c>
      <c r="C17" s="12"/>
      <c r="D17" s="30">
        <v>22076</v>
      </c>
      <c r="E17" s="28" t="s">
        <v>32</v>
      </c>
      <c r="F17" s="28" t="s">
        <v>75</v>
      </c>
      <c r="G17" s="28" t="s">
        <v>43</v>
      </c>
      <c r="H17" s="27">
        <v>46090</v>
      </c>
      <c r="I17" s="28" t="s">
        <v>31</v>
      </c>
      <c r="J17" s="20"/>
      <c r="K17" s="21">
        <v>481</v>
      </c>
      <c r="L17" s="29" t="s">
        <v>129</v>
      </c>
    </row>
    <row r="18" spans="1:12" ht="72" x14ac:dyDescent="0.25">
      <c r="A18" s="24">
        <v>9</v>
      </c>
      <c r="B18" s="11" t="s">
        <v>13</v>
      </c>
      <c r="C18" s="12"/>
      <c r="D18" s="30">
        <v>22078</v>
      </c>
      <c r="E18" s="28" t="s">
        <v>97</v>
      </c>
      <c r="F18" s="28" t="s">
        <v>24</v>
      </c>
      <c r="G18" s="28" t="s">
        <v>44</v>
      </c>
      <c r="H18" s="27">
        <v>46090</v>
      </c>
      <c r="I18" s="28" t="s">
        <v>98</v>
      </c>
      <c r="J18" s="20"/>
      <c r="K18" s="21">
        <v>1806.01</v>
      </c>
      <c r="L18" s="29" t="s">
        <v>130</v>
      </c>
    </row>
    <row r="19" spans="1:12" ht="144" x14ac:dyDescent="0.25">
      <c r="A19" s="24">
        <v>10</v>
      </c>
      <c r="B19" s="11" t="s">
        <v>13</v>
      </c>
      <c r="C19" s="12"/>
      <c r="D19" s="30">
        <v>22080</v>
      </c>
      <c r="E19" s="28" t="s">
        <v>99</v>
      </c>
      <c r="F19" s="28" t="s">
        <v>76</v>
      </c>
      <c r="G19" s="28" t="s">
        <v>45</v>
      </c>
      <c r="H19" s="27">
        <v>46090</v>
      </c>
      <c r="I19" s="28" t="s">
        <v>98</v>
      </c>
      <c r="J19" s="20"/>
      <c r="K19" s="21">
        <v>1745.01</v>
      </c>
      <c r="L19" s="29" t="s">
        <v>131</v>
      </c>
    </row>
    <row r="20" spans="1:12" ht="90" x14ac:dyDescent="0.25">
      <c r="A20" s="24">
        <v>11</v>
      </c>
      <c r="B20" s="11" t="s">
        <v>13</v>
      </c>
      <c r="C20" s="12"/>
      <c r="D20" s="30">
        <v>22087</v>
      </c>
      <c r="E20" s="28" t="s">
        <v>100</v>
      </c>
      <c r="F20" s="28" t="s">
        <v>71</v>
      </c>
      <c r="G20" s="28" t="s">
        <v>46</v>
      </c>
      <c r="H20" s="27">
        <v>46092</v>
      </c>
      <c r="I20" s="28" t="s">
        <v>17</v>
      </c>
      <c r="J20" s="20"/>
      <c r="K20" s="21">
        <v>1303</v>
      </c>
      <c r="L20" s="29" t="s">
        <v>132</v>
      </c>
    </row>
    <row r="21" spans="1:12" ht="72" x14ac:dyDescent="0.25">
      <c r="A21" s="24">
        <v>12</v>
      </c>
      <c r="B21" s="11" t="s">
        <v>13</v>
      </c>
      <c r="C21" s="12"/>
      <c r="D21" s="32">
        <v>22091</v>
      </c>
      <c r="E21" s="28" t="s">
        <v>101</v>
      </c>
      <c r="F21" s="28" t="s">
        <v>77</v>
      </c>
      <c r="G21" s="28" t="s">
        <v>47</v>
      </c>
      <c r="H21" s="27">
        <v>46092</v>
      </c>
      <c r="I21" s="28" t="s">
        <v>17</v>
      </c>
      <c r="J21" s="20"/>
      <c r="K21" s="21">
        <v>771</v>
      </c>
      <c r="L21" s="29" t="s">
        <v>133</v>
      </c>
    </row>
    <row r="22" spans="1:12" ht="90" x14ac:dyDescent="0.25">
      <c r="A22" s="24">
        <v>13</v>
      </c>
      <c r="B22" s="11" t="s">
        <v>13</v>
      </c>
      <c r="C22" s="12"/>
      <c r="D22" s="30">
        <v>22092</v>
      </c>
      <c r="E22" s="28" t="s">
        <v>101</v>
      </c>
      <c r="F22" s="28" t="s">
        <v>78</v>
      </c>
      <c r="G22" s="28" t="s">
        <v>48</v>
      </c>
      <c r="H22" s="27">
        <v>46092</v>
      </c>
      <c r="I22" s="28" t="s">
        <v>17</v>
      </c>
      <c r="J22" s="20"/>
      <c r="K22" s="21">
        <v>810</v>
      </c>
      <c r="L22" s="29" t="s">
        <v>134</v>
      </c>
    </row>
    <row r="23" spans="1:12" ht="72" x14ac:dyDescent="0.25">
      <c r="A23" s="24">
        <v>14</v>
      </c>
      <c r="B23" s="11" t="s">
        <v>13</v>
      </c>
      <c r="C23" s="12"/>
      <c r="D23" s="30">
        <v>22093</v>
      </c>
      <c r="E23" s="28" t="s">
        <v>102</v>
      </c>
      <c r="F23" s="28" t="s">
        <v>79</v>
      </c>
      <c r="G23" s="28" t="s">
        <v>49</v>
      </c>
      <c r="H23" s="27">
        <v>46097</v>
      </c>
      <c r="I23" s="28" t="s">
        <v>17</v>
      </c>
      <c r="J23" s="20"/>
      <c r="K23" s="21">
        <v>787</v>
      </c>
      <c r="L23" s="29" t="s">
        <v>135</v>
      </c>
    </row>
    <row r="24" spans="1:12" ht="72" x14ac:dyDescent="0.25">
      <c r="A24" s="24">
        <v>15</v>
      </c>
      <c r="B24" s="11" t="s">
        <v>13</v>
      </c>
      <c r="C24" s="12"/>
      <c r="D24" s="30">
        <v>22094</v>
      </c>
      <c r="E24" s="28" t="s">
        <v>102</v>
      </c>
      <c r="F24" s="28" t="s">
        <v>80</v>
      </c>
      <c r="G24" s="28" t="s">
        <v>50</v>
      </c>
      <c r="H24" s="27">
        <v>46097</v>
      </c>
      <c r="I24" s="28" t="s">
        <v>17</v>
      </c>
      <c r="J24" s="20"/>
      <c r="K24" s="21">
        <v>792.5</v>
      </c>
      <c r="L24" s="29" t="s">
        <v>135</v>
      </c>
    </row>
    <row r="25" spans="1:12" ht="90" x14ac:dyDescent="0.25">
      <c r="A25" s="24">
        <v>16</v>
      </c>
      <c r="B25" s="11" t="s">
        <v>13</v>
      </c>
      <c r="C25" s="12"/>
      <c r="D25" s="30">
        <v>22096</v>
      </c>
      <c r="E25" s="28" t="s">
        <v>100</v>
      </c>
      <c r="F25" s="28" t="s">
        <v>81</v>
      </c>
      <c r="G25" s="28" t="s">
        <v>51</v>
      </c>
      <c r="H25" s="27">
        <v>46092</v>
      </c>
      <c r="I25" s="28" t="s">
        <v>17</v>
      </c>
      <c r="J25" s="20"/>
      <c r="K25" s="21">
        <v>1302</v>
      </c>
      <c r="L25" s="29" t="s">
        <v>136</v>
      </c>
    </row>
    <row r="26" spans="1:12" ht="90" x14ac:dyDescent="0.25">
      <c r="A26" s="24">
        <v>17</v>
      </c>
      <c r="B26" s="11" t="s">
        <v>13</v>
      </c>
      <c r="C26" s="12"/>
      <c r="D26" s="30">
        <v>22115</v>
      </c>
      <c r="E26" s="28" t="s">
        <v>103</v>
      </c>
      <c r="F26" s="28" t="s">
        <v>82</v>
      </c>
      <c r="G26" s="28" t="s">
        <v>52</v>
      </c>
      <c r="H26" s="27">
        <v>46092</v>
      </c>
      <c r="I26" s="28" t="s">
        <v>104</v>
      </c>
      <c r="J26" s="20"/>
      <c r="K26" s="21">
        <v>826</v>
      </c>
      <c r="L26" s="29" t="s">
        <v>137</v>
      </c>
    </row>
    <row r="27" spans="1:12" ht="90" x14ac:dyDescent="0.25">
      <c r="A27" s="24">
        <v>18</v>
      </c>
      <c r="B27" s="11" t="s">
        <v>13</v>
      </c>
      <c r="C27" s="12"/>
      <c r="D27" s="30">
        <v>22117</v>
      </c>
      <c r="E27" s="28" t="s">
        <v>105</v>
      </c>
      <c r="F27" s="28" t="s">
        <v>83</v>
      </c>
      <c r="G27" s="28" t="s">
        <v>53</v>
      </c>
      <c r="H27" s="27">
        <v>46090</v>
      </c>
      <c r="I27" s="28" t="s">
        <v>106</v>
      </c>
      <c r="J27" s="20"/>
      <c r="K27" s="21">
        <v>1326.5</v>
      </c>
      <c r="L27" s="29" t="s">
        <v>138</v>
      </c>
    </row>
    <row r="28" spans="1:12" ht="306" x14ac:dyDescent="0.25">
      <c r="A28" s="24">
        <v>19</v>
      </c>
      <c r="B28" s="11" t="s">
        <v>13</v>
      </c>
      <c r="C28" s="12"/>
      <c r="D28" s="30">
        <v>22119</v>
      </c>
      <c r="E28" s="28" t="s">
        <v>107</v>
      </c>
      <c r="F28" s="28" t="s">
        <v>84</v>
      </c>
      <c r="G28" s="28" t="s">
        <v>54</v>
      </c>
      <c r="H28" s="27">
        <v>46092</v>
      </c>
      <c r="I28" s="28" t="s">
        <v>108</v>
      </c>
      <c r="J28" s="20"/>
      <c r="K28" s="21">
        <v>513</v>
      </c>
      <c r="L28" s="29" t="s">
        <v>139</v>
      </c>
    </row>
    <row r="29" spans="1:12" ht="126" x14ac:dyDescent="0.25">
      <c r="A29" s="24">
        <v>20</v>
      </c>
      <c r="B29" s="11" t="s">
        <v>13</v>
      </c>
      <c r="C29" s="12"/>
      <c r="D29" s="30">
        <v>22144</v>
      </c>
      <c r="E29" s="28" t="s">
        <v>109</v>
      </c>
      <c r="F29" s="28" t="s">
        <v>72</v>
      </c>
      <c r="G29" s="28" t="s">
        <v>55</v>
      </c>
      <c r="H29" s="27">
        <v>46090</v>
      </c>
      <c r="I29" s="28" t="s">
        <v>110</v>
      </c>
      <c r="J29" s="20"/>
      <c r="K29" s="21">
        <v>740.99</v>
      </c>
      <c r="L29" s="29" t="s">
        <v>140</v>
      </c>
    </row>
    <row r="30" spans="1:12" ht="90" x14ac:dyDescent="0.25">
      <c r="A30" s="24">
        <v>21</v>
      </c>
      <c r="B30" s="11" t="s">
        <v>13</v>
      </c>
      <c r="C30" s="12"/>
      <c r="D30" s="32">
        <v>22145</v>
      </c>
      <c r="E30" s="28" t="s">
        <v>111</v>
      </c>
      <c r="F30" s="28" t="s">
        <v>23</v>
      </c>
      <c r="G30" s="28" t="s">
        <v>56</v>
      </c>
      <c r="H30" s="27">
        <v>46090</v>
      </c>
      <c r="I30" s="28" t="s">
        <v>17</v>
      </c>
      <c r="J30" s="20"/>
      <c r="K30" s="21">
        <v>563</v>
      </c>
      <c r="L30" s="29" t="s">
        <v>141</v>
      </c>
    </row>
    <row r="31" spans="1:12" ht="90" x14ac:dyDescent="0.25">
      <c r="A31" s="24">
        <v>22</v>
      </c>
      <c r="B31" s="11" t="s">
        <v>13</v>
      </c>
      <c r="C31" s="12"/>
      <c r="D31" s="30">
        <v>22146</v>
      </c>
      <c r="E31" s="28" t="s">
        <v>112</v>
      </c>
      <c r="F31" s="28" t="s">
        <v>19</v>
      </c>
      <c r="G31" s="28" t="s">
        <v>57</v>
      </c>
      <c r="H31" s="27">
        <v>46090</v>
      </c>
      <c r="I31" s="28" t="s">
        <v>113</v>
      </c>
      <c r="J31" s="20"/>
      <c r="K31" s="21">
        <v>132</v>
      </c>
      <c r="L31" s="29" t="s">
        <v>140</v>
      </c>
    </row>
    <row r="32" spans="1:12" ht="252" x14ac:dyDescent="0.25">
      <c r="A32" s="24">
        <v>23</v>
      </c>
      <c r="B32" s="11" t="s">
        <v>13</v>
      </c>
      <c r="C32" s="12"/>
      <c r="D32" s="32">
        <v>22147</v>
      </c>
      <c r="E32" s="28" t="s">
        <v>114</v>
      </c>
      <c r="F32" s="28" t="s">
        <v>19</v>
      </c>
      <c r="G32" s="28" t="s">
        <v>58</v>
      </c>
      <c r="H32" s="27">
        <v>46092</v>
      </c>
      <c r="I32" s="28" t="s">
        <v>36</v>
      </c>
      <c r="J32" s="20"/>
      <c r="K32" s="21">
        <v>503</v>
      </c>
      <c r="L32" s="29" t="s">
        <v>140</v>
      </c>
    </row>
    <row r="33" spans="1:12" ht="126" x14ac:dyDescent="0.25">
      <c r="A33" s="24">
        <v>24</v>
      </c>
      <c r="B33" s="11" t="s">
        <v>13</v>
      </c>
      <c r="C33" s="12"/>
      <c r="D33" s="30">
        <v>22148</v>
      </c>
      <c r="E33" s="28" t="s">
        <v>115</v>
      </c>
      <c r="F33" s="28" t="s">
        <v>20</v>
      </c>
      <c r="G33" s="28" t="s">
        <v>59</v>
      </c>
      <c r="H33" s="27">
        <v>46087</v>
      </c>
      <c r="I33" s="28" t="s">
        <v>33</v>
      </c>
      <c r="J33" s="20"/>
      <c r="K33" s="21">
        <v>383.5</v>
      </c>
      <c r="L33" s="29" t="s">
        <v>142</v>
      </c>
    </row>
    <row r="34" spans="1:12" ht="90" x14ac:dyDescent="0.25">
      <c r="A34" s="24">
        <v>25</v>
      </c>
      <c r="B34" s="11" t="s">
        <v>13</v>
      </c>
      <c r="C34" s="12"/>
      <c r="D34" s="30">
        <v>22149</v>
      </c>
      <c r="E34" s="28" t="s">
        <v>111</v>
      </c>
      <c r="F34" s="28" t="s">
        <v>18</v>
      </c>
      <c r="G34" s="28" t="s">
        <v>60</v>
      </c>
      <c r="H34" s="27">
        <v>46090</v>
      </c>
      <c r="I34" s="28" t="s">
        <v>17</v>
      </c>
      <c r="J34" s="20"/>
      <c r="K34" s="21">
        <v>562</v>
      </c>
      <c r="L34" s="29" t="s">
        <v>143</v>
      </c>
    </row>
    <row r="35" spans="1:12" ht="180" x14ac:dyDescent="0.25">
      <c r="A35" s="24">
        <v>26</v>
      </c>
      <c r="B35" s="11" t="s">
        <v>13</v>
      </c>
      <c r="C35" s="12"/>
      <c r="D35" s="30">
        <v>22151</v>
      </c>
      <c r="E35" s="28" t="s">
        <v>116</v>
      </c>
      <c r="F35" s="28" t="s">
        <v>25</v>
      </c>
      <c r="G35" s="28" t="s">
        <v>61</v>
      </c>
      <c r="H35" s="27">
        <v>46085</v>
      </c>
      <c r="I35" s="28" t="s">
        <v>33</v>
      </c>
      <c r="J35" s="20"/>
      <c r="K35" s="21">
        <v>363</v>
      </c>
      <c r="L35" s="29" t="s">
        <v>144</v>
      </c>
    </row>
    <row r="36" spans="1:12" ht="162" x14ac:dyDescent="0.25">
      <c r="A36" s="24">
        <v>27</v>
      </c>
      <c r="B36" s="11" t="s">
        <v>13</v>
      </c>
      <c r="C36" s="12"/>
      <c r="D36" s="30">
        <v>22152</v>
      </c>
      <c r="E36" s="28" t="s">
        <v>116</v>
      </c>
      <c r="F36" s="28" t="s">
        <v>85</v>
      </c>
      <c r="G36" s="28" t="s">
        <v>62</v>
      </c>
      <c r="H36" s="27">
        <v>46085</v>
      </c>
      <c r="I36" s="28" t="s">
        <v>33</v>
      </c>
      <c r="J36" s="20"/>
      <c r="K36" s="21">
        <v>378</v>
      </c>
      <c r="L36" s="29" t="s">
        <v>145</v>
      </c>
    </row>
    <row r="37" spans="1:12" ht="72" x14ac:dyDescent="0.25">
      <c r="A37" s="24">
        <v>28</v>
      </c>
      <c r="B37" s="11" t="s">
        <v>13</v>
      </c>
      <c r="C37" s="12"/>
      <c r="D37" s="30">
        <v>22153</v>
      </c>
      <c r="E37" s="28" t="s">
        <v>27</v>
      </c>
      <c r="F37" s="28" t="s">
        <v>86</v>
      </c>
      <c r="G37" s="28" t="s">
        <v>63</v>
      </c>
      <c r="H37" s="27">
        <v>46070</v>
      </c>
      <c r="I37" s="28" t="s">
        <v>27</v>
      </c>
      <c r="J37" s="20"/>
      <c r="K37" s="21">
        <v>253</v>
      </c>
      <c r="L37" s="29" t="s">
        <v>146</v>
      </c>
    </row>
    <row r="38" spans="1:12" ht="162" x14ac:dyDescent="0.25">
      <c r="A38" s="24">
        <v>29</v>
      </c>
      <c r="B38" s="11" t="s">
        <v>13</v>
      </c>
      <c r="C38" s="12"/>
      <c r="D38" s="30">
        <v>22158</v>
      </c>
      <c r="E38" s="28" t="s">
        <v>116</v>
      </c>
      <c r="F38" s="28" t="s">
        <v>87</v>
      </c>
      <c r="G38" s="28" t="s">
        <v>64</v>
      </c>
      <c r="H38" s="27">
        <v>46085</v>
      </c>
      <c r="I38" s="28" t="s">
        <v>33</v>
      </c>
      <c r="J38" s="20"/>
      <c r="K38" s="21">
        <v>363</v>
      </c>
      <c r="L38" s="29" t="s">
        <v>145</v>
      </c>
    </row>
    <row r="39" spans="1:12" ht="90" x14ac:dyDescent="0.25">
      <c r="A39" s="24">
        <v>30</v>
      </c>
      <c r="B39" s="11" t="s">
        <v>13</v>
      </c>
      <c r="C39" s="12"/>
      <c r="D39" s="30">
        <v>22159</v>
      </c>
      <c r="E39" s="28" t="s">
        <v>117</v>
      </c>
      <c r="F39" s="28" t="s">
        <v>26</v>
      </c>
      <c r="G39" s="28" t="s">
        <v>65</v>
      </c>
      <c r="H39" s="27">
        <v>46087</v>
      </c>
      <c r="I39" s="28" t="s">
        <v>33</v>
      </c>
      <c r="J39" s="20"/>
      <c r="K39" s="21">
        <v>328</v>
      </c>
      <c r="L39" s="29" t="s">
        <v>147</v>
      </c>
    </row>
    <row r="40" spans="1:12" ht="180" x14ac:dyDescent="0.25">
      <c r="A40" s="24">
        <v>31</v>
      </c>
      <c r="B40" s="11" t="s">
        <v>13</v>
      </c>
      <c r="C40" s="12"/>
      <c r="D40" s="30">
        <v>22160</v>
      </c>
      <c r="E40" s="28" t="s">
        <v>118</v>
      </c>
      <c r="F40" s="28" t="s">
        <v>88</v>
      </c>
      <c r="G40" s="28" t="s">
        <v>66</v>
      </c>
      <c r="H40" s="27">
        <v>46090</v>
      </c>
      <c r="I40" s="28" t="s">
        <v>33</v>
      </c>
      <c r="J40" s="20"/>
      <c r="K40" s="21">
        <v>1322</v>
      </c>
      <c r="L40" s="29" t="s">
        <v>148</v>
      </c>
    </row>
    <row r="41" spans="1:12" ht="144" x14ac:dyDescent="0.25">
      <c r="A41" s="24">
        <v>32</v>
      </c>
      <c r="B41" s="11" t="s">
        <v>13</v>
      </c>
      <c r="C41" s="12"/>
      <c r="D41" s="30">
        <v>22179</v>
      </c>
      <c r="E41" s="28" t="s">
        <v>119</v>
      </c>
      <c r="F41" s="28" t="s">
        <v>21</v>
      </c>
      <c r="G41" s="28" t="s">
        <v>67</v>
      </c>
      <c r="H41" s="27">
        <v>46090</v>
      </c>
      <c r="I41" s="28" t="s">
        <v>33</v>
      </c>
      <c r="J41" s="20"/>
      <c r="K41" s="21">
        <v>473</v>
      </c>
      <c r="L41" s="29" t="s">
        <v>149</v>
      </c>
    </row>
    <row r="42" spans="1:12" ht="144" x14ac:dyDescent="0.25">
      <c r="A42" s="24">
        <v>33</v>
      </c>
      <c r="B42" s="11" t="s">
        <v>13</v>
      </c>
      <c r="C42" s="12"/>
      <c r="D42" s="30">
        <v>22192</v>
      </c>
      <c r="E42" s="28" t="s">
        <v>120</v>
      </c>
      <c r="F42" s="28" t="s">
        <v>16</v>
      </c>
      <c r="G42" s="28" t="s">
        <v>68</v>
      </c>
      <c r="H42" s="27">
        <v>46090</v>
      </c>
      <c r="I42" s="28" t="s">
        <v>17</v>
      </c>
      <c r="J42" s="20"/>
      <c r="K42" s="21">
        <v>2108</v>
      </c>
      <c r="L42" s="29" t="s">
        <v>121</v>
      </c>
    </row>
    <row r="43" spans="1:12" ht="54" customHeight="1" thickBot="1" x14ac:dyDescent="0.3">
      <c r="A43" s="34" t="s">
        <v>12</v>
      </c>
      <c r="B43" s="35"/>
      <c r="C43" s="35"/>
      <c r="D43" s="35"/>
      <c r="E43" s="35"/>
      <c r="F43" s="35"/>
      <c r="G43" s="35"/>
      <c r="H43" s="35"/>
      <c r="I43" s="35"/>
      <c r="J43" s="35"/>
      <c r="K43" s="26">
        <f>SUM(K10:K42)</f>
        <v>28903.510000000002</v>
      </c>
      <c r="L43" s="25"/>
    </row>
    <row r="44" spans="1:12" s="1" customFormat="1" ht="41.1" customHeight="1" x14ac:dyDescent="0.25">
      <c r="A44" s="3"/>
      <c r="B44" s="4"/>
      <c r="C44" s="2"/>
      <c r="D44" s="2"/>
      <c r="E44" s="18"/>
      <c r="F44" s="9"/>
      <c r="G44" s="5"/>
      <c r="H44" s="5"/>
      <c r="I44" s="33"/>
      <c r="J44" s="2"/>
      <c r="K44" s="6"/>
      <c r="L44" s="16"/>
    </row>
    <row r="45" spans="1:12" x14ac:dyDescent="0.25">
      <c r="K45" s="31"/>
    </row>
  </sheetData>
  <mergeCells count="14">
    <mergeCell ref="A43:J43"/>
    <mergeCell ref="A3:L4"/>
    <mergeCell ref="B8:C8"/>
    <mergeCell ref="E8:E9"/>
    <mergeCell ref="I8:I9"/>
    <mergeCell ref="J8:J9"/>
    <mergeCell ref="K8:K9"/>
    <mergeCell ref="L8:L9"/>
    <mergeCell ref="G8:H9"/>
    <mergeCell ref="A7:L7"/>
    <mergeCell ref="A5:L5"/>
    <mergeCell ref="A6:L6"/>
    <mergeCell ref="F8:F9"/>
    <mergeCell ref="D8:D9"/>
  </mergeCells>
  <conditionalFormatting sqref="G44:H44">
    <cfRule type="duplicateValues" dxfId="5" priority="772"/>
    <cfRule type="duplicateValues" dxfId="4" priority="773"/>
  </conditionalFormatting>
  <conditionalFormatting sqref="G44:H44">
    <cfRule type="duplicateValues" dxfId="3" priority="770"/>
  </conditionalFormatting>
  <conditionalFormatting sqref="D1:D40 D42:D1048576">
    <cfRule type="duplicateValues" dxfId="2" priority="3"/>
  </conditionalFormatting>
  <conditionalFormatting sqref="D41">
    <cfRule type="duplicateValues" dxfId="1" priority="2"/>
  </conditionalFormatting>
  <conditionalFormatting sqref="D1:D1048576">
    <cfRule type="duplicateValues" dxfId="0" priority="1"/>
  </conditionalFormatting>
  <pageMargins left="0.70866141732283472" right="0.70866141732283472" top="0.74803149606299213" bottom="0.74803149606299213" header="0.31496062992125984" footer="0.31496062992125984"/>
  <pageSetup paperSize="5" scale="3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Viajes</vt:lpstr>
      <vt:lpstr>Viajes!Área_de_impresión</vt:lpstr>
      <vt:lpstr>Viajes!Títulos_a_imprimir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Jessika Lissette Chavez</dc:creator>
  <cp:lastModifiedBy>Edson Ricardo Pineda Ortiz</cp:lastModifiedBy>
  <cp:lastPrinted>2026-05-11T16:27:01Z</cp:lastPrinted>
  <dcterms:created xsi:type="dcterms:W3CDTF">2020-02-04T16:00:22Z</dcterms:created>
  <dcterms:modified xsi:type="dcterms:W3CDTF">2026-05-11T20:15:25Z</dcterms:modified>
</cp:coreProperties>
</file>