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cmgarzaro\Desktop\07. JULIO\EXCEL\"/>
    </mc:Choice>
  </mc:AlternateContent>
  <xr:revisionPtr revIDLastSave="0" documentId="8_{895364F3-F8E9-4B02-8B03-11C8DA28ECA6}" xr6:coauthVersionLast="36" xr6:coauthVersionMax="36" xr10:uidLastSave="{00000000-0000-0000-0000-000000000000}"/>
  <bookViews>
    <workbookView xWindow="0" yWindow="0" windowWidth="7470" windowHeight="4245" xr2:uid="{00000000-000D-0000-FFFF-FFFF00000000}"/>
  </bookViews>
  <sheets>
    <sheet name="UPCV Numeral 12 Listado de Viaj" sheetId="1" r:id="rId1"/>
  </sheets>
  <definedNames>
    <definedName name="_xlnm._FilterDatabase" localSheetId="0" hidden="1">'UPCV Numeral 12 Listado de Viaj'!$A$11:$K$71</definedName>
    <definedName name="_xlnm.Print_Area" localSheetId="0">'UPCV Numeral 12 Listado de Viaj'!$A$1:$K$72</definedName>
    <definedName name="_xlnm.Print_Titles" localSheetId="0">'UPCV Numeral 12 Listado de Viaj'!$1:$15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2" i="1" l="1"/>
  <c r="A23" i="1" l="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alcChain>
</file>

<file path=xl/sharedStrings.xml><?xml version="1.0" encoding="utf-8"?>
<sst xmlns="http://schemas.openxmlformats.org/spreadsheetml/2006/main" count="351" uniqueCount="236">
  <si>
    <t xml:space="preserve">No. </t>
  </si>
  <si>
    <t xml:space="preserve">Tipo de Viaje </t>
  </si>
  <si>
    <t xml:space="preserve">Costo de Boletos </t>
  </si>
  <si>
    <t xml:space="preserve">Logros alcanzados </t>
  </si>
  <si>
    <t xml:space="preserve">Nacional </t>
  </si>
  <si>
    <t xml:space="preserve">Internacional </t>
  </si>
  <si>
    <t xml:space="preserve">Personal autorizado en la Comisión </t>
  </si>
  <si>
    <t xml:space="preserve">Objetivo de la comisión </t>
  </si>
  <si>
    <t xml:space="preserve">No. De Nombramiento y fecha de emisión </t>
  </si>
  <si>
    <t xml:space="preserve">Destino de la Comisión </t>
  </si>
  <si>
    <t>Costo de Viáticos</t>
  </si>
  <si>
    <t xml:space="preserve">DESPACHO SUPERIOR </t>
  </si>
  <si>
    <t>UNIDAD PARA LA PREVENCIÓN  COMUNITARIA  DE LA VIOLENCIA</t>
  </si>
  <si>
    <t>TOTALES</t>
  </si>
  <si>
    <t>X</t>
  </si>
  <si>
    <t>UPCV/1630-2025/NRA/as</t>
  </si>
  <si>
    <t>Municipio y Departamento de Escuintla</t>
  </si>
  <si>
    <t>UPCV/200-2025.</t>
  </si>
  <si>
    <t xml:space="preserve">650 estudiantes sensibilizados en prevención del trabajo infantil
30 estudiantes premiados en certamen de dibujo "Yo soy Prevención"
100 docentes fortalecidos en prevención de la violencia. </t>
  </si>
  <si>
    <t>UPCV/199-2025.</t>
  </si>
  <si>
    <t xml:space="preserve">Sensibilización de 650 estudiantes en la prevención del Acoso Escolar.
Entrega de 1 Medalla y una Mochila a los ganadores del certamen de dibujo.
Entrega de 1 Kit Lúdico a cada Docente en el Encuentro "Docentes por la Prevención, al Servicio de la Educación. </t>
  </si>
  <si>
    <t>Participar en el foro "Alto al Acoso Escolar", premiación del certamen de dibujo "Yo Soy Prevención" y encuentro "Docentes por la Prevención, al Servicio de la Educación"</t>
  </si>
  <si>
    <t>Brindar apoyo técnico en la actividad denominada "Mantenimiento Preventivo y Correctivo a Equipos de Cómputo en SEDE DE PROGRAMA DE PREVENCIÓN Y ERRADICACION DE VIOLENCIA INTRAFAMILIAR -PROPEVI-"</t>
  </si>
  <si>
    <t>UPCV/202-2025.</t>
  </si>
  <si>
    <t>Fortalecer los procesos del Departamento de Organización para la Prevención de la Violencia Juvenil a nivel departamental.</t>
  </si>
  <si>
    <t>Municipios de San Marcos y San Antonio Sacatepéquez del departamento de San Marcos y municipio y departamento de Quetzaltenango</t>
  </si>
  <si>
    <t>Participar en el foro "Alto al Acoso Escolar", Premiación del Certamen de dibujo "Yo Soy Prevención" y encuentro "Docente por la Prevención, al Servicio de la Eduación.</t>
  </si>
  <si>
    <t>UPCV/1793-2025/NRA/ar</t>
  </si>
  <si>
    <t xml:space="preserve">Brindar apoyo logístico en el traslado del personal de la Sección de Escuelas Seguras en las actividades recreativas y formativas en el foro "Alto al Acoso Escolar". </t>
  </si>
  <si>
    <t>UPCV/206-2025.</t>
  </si>
  <si>
    <t>UPCV/209-2025.</t>
  </si>
  <si>
    <t>Se cumple con el requerimiento de traslado UPCV8206-2025 referente al traslado de las personas designadas para atender las actividades recreativas y formativas en el foro "Alto al Acoso Escolar".</t>
  </si>
  <si>
    <t>UPCV/201-2025.</t>
  </si>
  <si>
    <t>Brindar apoyo logístico con el traslado de personal de Escuelas Seguras en las actividades recreativas y formativas en el foro "Alto al Acoso Escolar".</t>
  </si>
  <si>
    <t>Municipio y Departamento de Quetzaltenango</t>
  </si>
  <si>
    <t>Traslado de ida y vuelta del personal de Escuelas Seguras en las actividades recreativas y formativas en el foro "Alto al Acoso Escolar".</t>
  </si>
  <si>
    <t>UPCV/210-2025.</t>
  </si>
  <si>
    <t>Participar en la actividad de "Volvamos al Parque" en Coordinación con la SECCATID y llevar a Cabo reuniones de trabajo con los equipos de Organización Departamental de Retalhuleu y Escuintla.</t>
  </si>
  <si>
    <t>UPCV/1801-2025/NRA/Vs</t>
  </si>
  <si>
    <t xml:space="preserve"> Municipios de Retalhuleu y Nuevo San Carlos del Departamento de Retalhuleu, Municipio y Departamento de Escuintla</t>
  </si>
  <si>
    <t>Municipios de Retalhuleu y Nuevo San Carlos del Departamento de Retalhuleu y al Municipio y Departamento de Escuintla</t>
  </si>
  <si>
    <t>UPCV/212-2025.</t>
  </si>
  <si>
    <t xml:space="preserve">Brindar apoyo logístico en el traslado de personal de la Sección de Organización Comunitaria en la actividad "Volvamos al Parque". </t>
  </si>
  <si>
    <t>Apoyar durante el seguimiento al desarrollo de actividades programadas por las personas contratadas, en las áreas sustantivas de UPCV.</t>
  </si>
  <si>
    <t>UPCV/211-2025.</t>
  </si>
  <si>
    <t>UPCV/213-2025.</t>
  </si>
  <si>
    <t>Municipio y Departamento de Jalapa, al Municipio y Departamento de Zacapa, al Municipio y Departamento de Chiquimula, y al Municipio y Departamento de Jutiapa</t>
  </si>
  <si>
    <t>Se logró supervisar el trabajo de los delegados/as de las Áreas Sustantivas de UPCV del departamento de Jalapa, Zacapa, Chiquimula y Jutiapa; Tratamos el tema de la importancia de la planificación, de los objetivos y de las metas. Se apoyó en brindar retroalimentación sobre la Política Nacional de Prevención de la Violencia, el Modelo de Abordaje, Modelo Ecológico y otros temas relacionados con la prevención de la violencia.</t>
  </si>
  <si>
    <t>UPCV/1817-2025/NRA/km</t>
  </si>
  <si>
    <t>Municipio y Departamento de Huehuetenango, al Municipio de Santa Cruz del Departamento del Quiché, Municipio y Departamento de Totonicapán, Municipio y Departamento de Sololá y al Municipio y Departamento de Chimaltenango,</t>
  </si>
  <si>
    <t>Fortalecer los procesos que realizan los jóvenes del proyecto Promotores de la Prevención de la Violencia Juvenil Servicio Cívico Social 2025.</t>
  </si>
  <si>
    <t>UPCV/215-2025.</t>
  </si>
  <si>
    <t xml:space="preserve"> brindar apoyo logístico en el traslado de personal de la Sección de Participación y Organización Juvenil para el fortalecimiento del Proyecto Juvenil del Servicio Cívico Social 2025. </t>
  </si>
  <si>
    <t>UPCV/226-2025.</t>
  </si>
  <si>
    <t>Municipio y Departamento de Zacapa y al Municipio y Departamento de Jalapa</t>
  </si>
  <si>
    <t>Municipio y Departamento de Huehuetenango, al Municipio de Santa Cruz del Departamento del Quiché, Municipio y Departamento de Totonicapán, Municipio y Departamento de Sololá y al Municipio y Departamento de Chimaltenango</t>
  </si>
  <si>
    <t>Entregar insumos para actividades de prevención de la violencia contra la mujer en municipios priorizados.</t>
  </si>
  <si>
    <t>UPCV/224-2025.</t>
  </si>
  <si>
    <t>fortalecer procesos que realizan los jóvenes del proyecto Promotores de la Prevención de la Violencia Juvenil del Servicio Cívico Social 2025.</t>
  </si>
  <si>
    <t>UPCV/216-2025</t>
  </si>
  <si>
    <t xml:space="preserve">Brindar apoyo logístico en el traslado de personal de la Sección de Participación y Organización Juvenil para el fortalecimiento del Proyecto Juvenil del Servicio Cívico Social 2025 </t>
  </si>
  <si>
    <t>UPCV/225-2025</t>
  </si>
  <si>
    <t>Traslado de ida y vuelta del personal de la Sección de Participación y Organización Juvenil</t>
  </si>
  <si>
    <t>UPCV 0223/2025</t>
  </si>
  <si>
    <t>Realizar la actividad denominada "Taller de Inducción para el personal de Primer Ingreso" dirigidos a delegados departamentales de primer ingreso del Departamento de Organización para la Prevención de la Violencia Juvenil y del Departamento de Organización Comunitaria de la UPCV</t>
  </si>
  <si>
    <t>UPCV/230-2025</t>
  </si>
  <si>
    <t>UPCV/229-2025</t>
  </si>
  <si>
    <t>UPCV/239-2025</t>
  </si>
  <si>
    <t>32 delegados de reciente ingreso con conocimientos generales sobre el que hacer de UPCV y las funciones de los delegados de las diferentes secciones de la Unidad.
Interacción social y comunicativa entre participantes, delegados en distintas secciones de la Unidad.
Los otros temas consignados en la agenda, fueron abordados por representantes de la Sección de Género y Organización Comunitaria.</t>
  </si>
  <si>
    <t>UPCV-1892-2025/NRA/gp</t>
  </si>
  <si>
    <t>Personal de reciente ingreso fue fortalecidoen temas relacionados con la filosofía institucional, el quehacer de la UPCV, así como otros contenidos con enfoquede prevención de la violencia, con el objetivo de mejorar su abordaje de la problemática en las áreas de trabajo que les han sido asignadas.
Al evento asistieron 32 delegados departamentales, quienes se mostraron activos y participativos durante el desarrollo del taller, manifestando haber fortalecido sus conocimientos sobre la labor institucional de la UPCV y las estrategías para la prevención de la violencia.</t>
  </si>
  <si>
    <t>Brinda apoyo logístico en el traslado del personal del Departamento de Capacitación y Desarrollo Institucional para desarrollar la actividad "Taller de Inducción para el Personal de Primer Ingreso"</t>
  </si>
  <si>
    <t>UPCV/233-2025</t>
  </si>
  <si>
    <t>Traslado ida y vuelta del personal del Departamento de Capacitación y Desarrollo Institucional  de la UPCV, para desarrollar la actividad "Taller de Inducción para personal de primer ingreso"</t>
  </si>
  <si>
    <t>UPCV/244-2025</t>
  </si>
  <si>
    <t>Municipio y Departamento de Retalhuleu, Municipio de Mazatenango de Suchitepéquez</t>
  </si>
  <si>
    <t>Seguimiento a la implementación del proyecto "Promotores de Prevención de la Violencia Juvenil", en el marco del servicio cívico social de los departamentos de Retalhuleu y Suchitepéquez y sus cabeceras municipales donde se prioriza y fueron participantes en las actividades desarrolladas servidores públicos activos, aprovechando los espacios también se les hizo entrega de sus kit de material didáctico, uniformes e identificaciones para el desarrollo de actividades  y cumplimiento  de horas respectivas.
75 niños, niñas y adolescentes sensibilizados y formados en prevención de la violencia juvenil en el municipio de Mazatenango.</t>
  </si>
  <si>
    <t>Realizar Murales artísticos enfocados en Prevención de la Violencia, para desarrollar en adolescentes y jóvenes habilidades y destrezas a través de actividades  artísticas  fomentando la recuperación de espacios públicos.</t>
  </si>
  <si>
    <t>UPCV/241-2025</t>
  </si>
  <si>
    <t>Municipio de Sanarate del Departamento de El Progreso</t>
  </si>
  <si>
    <t>3 Murales con enfoque en la prevención de la violencia y cultura de paz realizados en la aldea San Juan Las Flores.
Participación activa de 25 niños, niñas y adultos de la comunidad.
Alianza estratégica exitosa con el colectivo de artistas "Sanastreet" y la municipalidad de Sanarate.</t>
  </si>
  <si>
    <t>Brindar apoyo logístico en el traslado del personal de la Sección de Género y Multiculturalidad</t>
  </si>
  <si>
    <t>UPCV/231-2025</t>
  </si>
  <si>
    <t>Municipio y Departamento de Zacapa, al municipio y departamento de Jalapa</t>
  </si>
  <si>
    <t>Traslado del personal de la Sección de Género y Multiculturalidad.</t>
  </si>
  <si>
    <t>Realizar capacitación y Monitoreo a los servicios cívicos en la Modalidad Social y Militar</t>
  </si>
  <si>
    <t>UPCV/219-2025</t>
  </si>
  <si>
    <t>Municipios de Escuintla y Santa Lucía Cotzumalguapa del Departamento de Escuintla</t>
  </si>
  <si>
    <t>Se capacitó y se monitoreo a los servidores Cívicos de los Ministerios de Ambiente y Recursos Naturales, Agricultura, Ganadería y Alimentación y el Ministerio de Defensa Nacional Ejercito de Guatemala</t>
  </si>
  <si>
    <t>UPCV/221-2025</t>
  </si>
  <si>
    <t xml:space="preserve">Brindar apoyo logístico en el traslado del personal de la Sección de Apoyo al Servicio Cívico </t>
  </si>
  <si>
    <t>Traslado ida y vuelta del personal de la Sección de Apoyo al Servicio Cívico de la UPCV</t>
  </si>
  <si>
    <t>Brindar apoyo logístico en el traslado del personal de la Sección de Género y Multiculturalidad en la entrega de insumos para las actividades de prevención de la Violencia contra la Mujer</t>
  </si>
  <si>
    <t>UPCV/232-2025</t>
  </si>
  <si>
    <t>Municipio de Cobán del Departamento de Alta Verapaz</t>
  </si>
  <si>
    <t>Traslado eficiente y seguro al departamento de Alta Verapaz</t>
  </si>
  <si>
    <t>Brindar apoyo logístico en el traslado de personal del Departamento de Organización Comunitaria en la actividad "Volvamos al Parque"</t>
  </si>
  <si>
    <t>UPCV/247-2025</t>
  </si>
  <si>
    <t>Municipio de Cotzumalguapa del Departamento de Escuintla</t>
  </si>
  <si>
    <t>Traslado eficiente y seguro al departamento de Escuintla</t>
  </si>
  <si>
    <t xml:space="preserve">Brindar apoyo logístico en el traslado del personal de Supervisión </t>
  </si>
  <si>
    <t>UPCV/222-2025</t>
  </si>
  <si>
    <t xml:space="preserve">Traslado de ida y vuelta del personal de la Sección de Supervisión </t>
  </si>
  <si>
    <t>Participar en la Visita de bien inmueble propuesto para el funcionamiento del prograpa PROPEVI en el departamento de Petén</t>
  </si>
  <si>
    <t>UPCV 228/2025</t>
  </si>
  <si>
    <t>Municipios de San Benito y Santa Elena del Departamento de Petén</t>
  </si>
  <si>
    <t>Se logró realizar las inspecciones en los tres inmuebles propuestos para arrendamiento en el departamento de Petén.</t>
  </si>
  <si>
    <t>Brindar apoyo logístico en el traslado de personal de la Sección de Apoyo al Servicio Cívico  en la Realización de Juntas Locales de Servicio Cívico y Monitoreo</t>
  </si>
  <si>
    <t>UPCV/243-2025</t>
  </si>
  <si>
    <t xml:space="preserve">Municipios de Retalhuleu, San Felipe y Champerico del Departamento de Retalhuleu, municipios de Mazatenango y Patulul del Departamento de Suchitepéquez </t>
  </si>
  <si>
    <t>Brindar apoyo logístico en el traslado del personal de Escuelas Seguras para desarrollar el festival " Que lo unico que trabaje sea su imaginación"</t>
  </si>
  <si>
    <t>UPCV/264-2025</t>
  </si>
  <si>
    <t>Municipio de Santo Tomás Chichicastenango del Departamento de Quiché</t>
  </si>
  <si>
    <t>Traslado ida y vuelta de personal de Departamento de Escuelas Seguras de la UPCV</t>
  </si>
  <si>
    <t xml:space="preserve">Participar en la actividad de "Volvamos al Parque" en Coordinación con la SECCATID </t>
  </si>
  <si>
    <t>UPCV 00242/2025</t>
  </si>
  <si>
    <t>Se realizarón actividades lúdicas brindando bolsas de poporopos y socializando material informátivo sobre prevención de la violencia</t>
  </si>
  <si>
    <t>Visita a bien inmueble propuesto para el funcionamiento del programa PROPEVI en el departamento de Petén</t>
  </si>
  <si>
    <t>UPCV 227/2025</t>
  </si>
  <si>
    <t>Se realizarón tres visitas a inmuebles propuestos para el funcionamiento del programa PROPEVI.
Coordinación con la delegada para realizar visitas e identificación de inmueble para posible arrendamiento para la apertura del programa.</t>
  </si>
  <si>
    <t xml:space="preserve">       COORDINADOR GENERAL: Lic. Nicolás Reanda Ajchomajay
Responsable de actualización de información: Neftalí Noé Cal Latz
Fecha de emisión: 31/07/2025
(Artículo 10, numeral 12, Ley de Acceso a la Información Pública)
Listado de Viajes Nacionales e Internacionales JULIO 2025</t>
  </si>
  <si>
    <t xml:space="preserve"> UPCV/237-2025</t>
  </si>
  <si>
    <t xml:space="preserve"> UPCV/236-2025</t>
  </si>
  <si>
    <t xml:space="preserve"> UPCV/235-2025</t>
  </si>
  <si>
    <t xml:space="preserve"> UPCV/234-2025</t>
  </si>
  <si>
    <t xml:space="preserve"> UPCV/238-2025</t>
  </si>
  <si>
    <t>Municipios de Retalhuleu, San Felipe y Champerico en el Departamento de Retalhuleu, y a los Municipios de Mazatenango y Patulul, en el Departamento de Suchitepéquez</t>
  </si>
  <si>
    <t>Realizar la Primera Junta Local de Servicio Cívico y monitoreo en los departamentos en mención.</t>
  </si>
  <si>
    <t>UPCV/257-2025</t>
  </si>
  <si>
    <t>UPCV/0255-2025</t>
  </si>
  <si>
    <t>UPCV 0256/2025</t>
  </si>
  <si>
    <t>UPCV 260-2025</t>
  </si>
  <si>
    <t>UPCV 265-2025</t>
  </si>
  <si>
    <t>UPCV 245-2025</t>
  </si>
  <si>
    <t>UPCV/1926-2025/NRA/dl</t>
  </si>
  <si>
    <t>UPCV 246-2025</t>
  </si>
  <si>
    <t>UPCV 240-2025</t>
  </si>
  <si>
    <t>UPCV 262-2025</t>
  </si>
  <si>
    <t>Municipio de Puerto Barrios del Departamento de Izabal</t>
  </si>
  <si>
    <t>Municipio de Jalapa del Departamento de Jalapa, al Municipio del Progreso del Departamento de Jutiapa, Municipio de Zacapa del Departamento de Zacapa y Departamento de Chiquimula del Departamento de Chiquimula</t>
  </si>
  <si>
    <t xml:space="preserve"> Municipio de Puerto Barrios del Departamento de Izabal</t>
  </si>
  <si>
    <t>Municipios de San Benito y Santa Elena, en el Departamento de Petén</t>
  </si>
  <si>
    <t>Brindar apoyo logístico en el traslado de personal de la Sección de Género y Multiculturalidad en la ¨Jornada de Capacitación en Aldea Machacas Carretera¨ 2025.</t>
  </si>
  <si>
    <t>Realizar Capacitaciones, Monitoreos y Primera Junta Local de Servicio Cívico.</t>
  </si>
  <si>
    <t xml:space="preserve">Participar en la actividad denominada "Jornada de Capacitación en Aldea Machacas Carretera" 2025. </t>
  </si>
  <si>
    <t>Brindar apoyo logístico en el traslado del personal de la Sección de Apoyo al Servicio Cívico en las Capacitaciones, Monitoreos, y Primera Junta Local de Servicio Cívico 2025.</t>
  </si>
  <si>
    <t xml:space="preserve">Participar en la actividad "Volvamos al Parque" en Coordinación con la Secretaría Ejecutiva de la Comisión Contra las Adicciones y el Tráfico Ilícito de Drogas SECCATID. </t>
  </si>
  <si>
    <t>Realizar acercamiento al funcionamiento del Centro de Apoyo Integral de Mujeres Sobrevivientes de Violencia -CAIMUS- "Grupo Guatemalteco de Mujeres -GGM-".</t>
  </si>
  <si>
    <t>Brindar apoyo logistico en el traslado de personal de la sección de Prevención Post-Penitenciaria con el objetivo de visitar inmuebvles propuestos para el funcionamiento de -PROPEVI-.</t>
  </si>
  <si>
    <t>Realizar actividades recreativas en el festival "Que lo único que Trabaje, sea su Imaginación".</t>
  </si>
  <si>
    <t>UPCV 258-2025</t>
  </si>
  <si>
    <t>UPCV 259-2025</t>
  </si>
  <si>
    <t>UPCV/2068-2025/NRA/ar</t>
  </si>
  <si>
    <t>Municipio y Departamento de Quetzaltenango y Municipio de Santo Tomás Chichicastenango del Departamento de Quiché</t>
  </si>
  <si>
    <t>Dar cobertura comunicacional a la actividad denominada Festival "Que lo Único que trabaje, sea su imaginación".</t>
  </si>
  <si>
    <t>Fortalecer los procesos en centros educativos que pertenecen al Programa Escuelas Seguras y participación en el festival "Que lo único que trabaje, sea su imaginación".</t>
  </si>
  <si>
    <t>Toma de fotografías y grabación de video durante el desarrollo del evento.
Postproducción de material audiovisual para difusión oficial.
Publicación de contenido en las redes sociales institucionales de la UPCV.
Monitoreo del alcance y desempeño del material publicitario.</t>
  </si>
  <si>
    <t>Fortalecimiento de alianza interinstitucional por medio de la mesa técnica de Juventud en Quetzaltenango.
500 estudiantes sensibilizados y formados sobre Prevención y Erradicación del Trabajo infantil en el Municipio de Chichicastenango.</t>
  </si>
  <si>
    <t>Trasladó personal de sección de género UPCV. Para dar apoyar en la actividad denominada Sección de Género y Multiculturalidad en la "Jornada de Capacitación en Aldea Machacas Carretera".</t>
  </si>
  <si>
    <t>Desarrollar la jornada de capacitación en la Aldea Machacas Carretera en respuesta a la solicitud recibida proviniente de las autoridades comunitarias.
Mujeres y hombres de la comunidad capacitadas y sencibilizadas con relación a la violencia, sus tipos, manifestaciones y ruta de la denuncia.
Se contó con la participación de integrantes de la Sub Dirección de Prevención del Delito de la PNC.</t>
  </si>
  <si>
    <t xml:space="preserve">Mujeres de la comunidad capacitadas y sensibilizadas en los diferentes tipos de violencia contra la Mujer y la denuncia de las mismas.
Se contó con la participación activa y coordinación de los delegados departamentales y facilitadores de la Unidad. </t>
  </si>
  <si>
    <t>En la actividad de "Volvamos al Parque" en coordinación con la SECCATID, apoyé realizando actividades lúdicas, brindando bolsas poporopos y socializando material informativo sobre la prevención de la violencia en los distintos ejes  que la UPCV promueve para hombres, mujeres, niños y adultos mayor que interactuaron y visitaron nuestro stand informativo.</t>
  </si>
  <si>
    <t>Fausto Daniel Fuentes Crisóstomo</t>
  </si>
  <si>
    <t>Vivian Abigail Flores Granados</t>
  </si>
  <si>
    <t>Lesvia Irene Boj Aquino</t>
  </si>
  <si>
    <t>Andrés Enrique Gómez Delgado</t>
  </si>
  <si>
    <t>José Alberto Ordoñez Trujillo</t>
  </si>
  <si>
    <t>Enmanuel De Jesús Cordón Acevedo</t>
  </si>
  <si>
    <t>Katherine Maritza Ortiz Diaz</t>
  </si>
  <si>
    <t>Selvyn Aroldo Alvarez</t>
  </si>
  <si>
    <t>Francisco Adrián Pérez Melchor</t>
  </si>
  <si>
    <t>Vívian Romana Sánchez Méndez</t>
  </si>
  <si>
    <t>Lester Adrian Morales Rodríguez</t>
  </si>
  <si>
    <t>Jonhatan Gamaliel Palma Herrera</t>
  </si>
  <si>
    <t>Romilio Abraham Flores Palma</t>
  </si>
  <si>
    <t>Karina Patricia Marroquín Whigte</t>
  </si>
  <si>
    <t>Delmy Ethelvina Estepán Chex</t>
  </si>
  <si>
    <t>Ricardo José Pop Yat</t>
  </si>
  <si>
    <t>Mariajosé Flores López</t>
  </si>
  <si>
    <t>Jeffrey Alexander Alvizures López</t>
  </si>
  <si>
    <t>Gilberto Ajcuc Chamalé</t>
  </si>
  <si>
    <t>Hugo Miguel Santos Mérida</t>
  </si>
  <si>
    <t>Oscar Rafael Ralón Alvarado</t>
  </si>
  <si>
    <t>Anita Figueroa Alva</t>
  </si>
  <si>
    <t>Herbert Ulises Flores Chajón</t>
  </si>
  <si>
    <t>Bryan Antonio De León Lopez</t>
  </si>
  <si>
    <t>Dimar Josué Salguero Galdámez</t>
  </si>
  <si>
    <t xml:space="preserve">Enmanuel De Jesus Cordon Acevedo </t>
  </si>
  <si>
    <t xml:space="preserve">Jesus Misael Monterroso Calito </t>
  </si>
  <si>
    <t>Erick Estuardo Coronado Paredes</t>
  </si>
  <si>
    <t>Pedro Lancerio Aceytuno</t>
  </si>
  <si>
    <t>Jonathan Gamaliel Palma Herrera</t>
  </si>
  <si>
    <t>Mynor Eduardo Turcios Alvarez</t>
  </si>
  <si>
    <t>Rosa Ivonie Loaiza Orellana</t>
  </si>
  <si>
    <t>Erick Leopoldo Cruz Recopalchi</t>
  </si>
  <si>
    <t>Yolanda Del Rosario Vasquez Cuá De Paz</t>
  </si>
  <si>
    <t>Ligia María Constanza Robles</t>
  </si>
  <si>
    <t>Nikte´ Saqijix Muj Kuk</t>
  </si>
  <si>
    <t>Alejandro José Gómez Hernández</t>
  </si>
  <si>
    <t>Sthephanie Raquel Tello Reyes</t>
  </si>
  <si>
    <t>Diego Andrés Hidalgo Casado</t>
  </si>
  <si>
    <t>Eddy Clemente Criado González</t>
  </si>
  <si>
    <t>Claudia Rubidia Jolón Matías</t>
  </si>
  <si>
    <t xml:space="preserve">Edgar David Franco Contreras </t>
  </si>
  <si>
    <t xml:space="preserve">Fatima María Del Rosario Galicia Marroquín </t>
  </si>
  <si>
    <t xml:space="preserve">Jose Alberto Ordonez Trujillo </t>
  </si>
  <si>
    <t>Diagnóstico y Mantenimiento físico de los equipos informáticos.
Actualización y optimización de software.
Diseño e Implementación de Red Local.
Mejoras en el Entorno de trabajo digital.</t>
  </si>
  <si>
    <t>Municipios de San Marcos y San Antonio Sacatepéquez del departamento de San Marcos al  Municipio y Departamento de Quetzaltenango</t>
  </si>
  <si>
    <t>Seguimiento a la implementación del proyecto "Promotores de Prevención de la Violencia Juvenil", en el marco del servicio cívico social de los departamentos de San Marcos y Quetzaltenango y sus cabeceras municipales donde se prioriza y fueron participantes de las actividades desarrolladas por los servidores cívicos.
500 estudiantes sencibilizados y formados en prevención del acoso escolar y prevención y erradicación del trabajo infantil en el municipio de San Marcos.
150 directores de centros educativos capacitados en temas de Prevención de la Violencia, explotación y trata de personas, impartida por la SVET; Autocuidadogestión de estrés.</t>
  </si>
  <si>
    <t>Seguimiento a la implementación del proyecto "Promotores de Prevención de la Violencia Juvenil", en el marco del servicio cívico social de los departamentos de San Marcos y Quetzaltenango y sus cabeceras municipales donde se prioriza y fueron participantes de las actividades desarrolladas por los servidores cívicos.
500 estudiantes sencibilizados y formados en prevención del acoso escolar y prevención y erradicación del trabajo infantil en el Municipio de San Marcos.
150 directores de Centros educativos capacitados en temas de prevención de la violencia, explotación y trata de personas, impartida por la SVET; Autocuidadogestión de estrés.</t>
  </si>
  <si>
    <t xml:space="preserve">
500 estudiantes sensibilizados y formados en prevención del acoso escolar y prevención y Erradicación del trabajo infantil en el Municipio de San Marcos.
150 directores de Centros educativos capacitados en temas de prevención de la violencia, explotación y trata de personas, impartida por la SVET; Autocuidadogestión de estrés.</t>
  </si>
  <si>
    <t>Supervisé y dirigí la actividad de "Volvamos al Parque" en coordinación con SECATID y las 16 instituciones participantes, de tal manera que se cumpliera con el apoyo previamente requerido y contando con la colaboración de las Áreas sustantivas de UPCV.</t>
  </si>
  <si>
    <t xml:space="preserve">Brindé asistencia técnica en las reuniones de trabajo con los equipos de Organización Departamental de Retalhuleu y Escuintla, proporcionando información detallada sobre el trabajo que se realiza en la sección de participación y organización Juvenil.
Durante la Actividad "Volvamos al Parque", en coordinación co SECATID, participé activamente en las actividades lúdicas, en la instalación de toldos y en disposición del espacio asignado. Estuve presente en los juegos, como la lotería de la prevención, y brindé información a jóvenes y adolescentes, también se socializó material informativo relacionado con la prevención de la violencia. </t>
  </si>
  <si>
    <t xml:space="preserve">Se logró brindar apoyo logístico en el traslado de personal de Organización Comunitaria eficiente al Municipio de Nuevo San Carlos del Departamento de Retalhuleu y el Departamento de Escuintla posteriormente retornando a las instalaciones de la UPCV. </t>
  </si>
  <si>
    <t>Entrega efectiva de kits de insumos. Se logró la entrega organizada y completa de los kits de insumos a los jóvenes que practican en el proyecto Promotores de la Prevención de la Violencia Juvenil, 
Reforzamiento del compromiso juvenil. La actividad permitió motivar e incentivar a los jóvenes a continuar con su rol activo como promotores de la prevención, fortaleciendo su sentido de pertenencia e identificación con el proyecto.
Fortalecimiento de capacidades organizativas. A través de la reunión se promovió la planificación y uso estratégico de los insumos entregados.
Espacio de Intercambio de experiencias. La reunión brindó un espacio para compartir logros, retos y buenas prácticas entre los participantes.
Reconocimiento del trabajo Juvenil. Se visibilizó y valoró el esfuerzo que los jóvenes han venido realizando en sus comunidades.</t>
  </si>
  <si>
    <t>Traslado de ida y vuelta del personal de la Sección de Participación y Organización Juvenil para fortalecimiento del proyecto juvenil del servicio cívico social 2025.</t>
  </si>
  <si>
    <t>Se entregaron 384 te frío y 284 galletas a delegada encargada de los municipios priorizados del departamento de Jalapa.
Se entregaron 384 te frío y 284 galletas a delegada encargada de los municipios priorizados del departamento de Zacapa.</t>
  </si>
  <si>
    <t>Municipio de Cobán del Departamento de Alta Verapaz, municipio de Salamá del Departamento de Baja Verapaz y municipio y Departamento de Jalapa</t>
  </si>
  <si>
    <t>Le logró entregar 13 kits a los servidores cívicos de Cobán, Salamá y Jalapa para el uso adecuado del desarrollo y cumplimiento de sus talleres.
Coordinación y comunicación con Gobernación Departamental: Se les amplía información del servicio cívico social en el proyecto Promotores de Prevención de la Violencia Juvenil a los encargados departamentales para que puedan incluir a los servidores en sus actividades calendarizadas</t>
  </si>
  <si>
    <t>Se entregaron 288 té fríos y 288 galletas a delegadas encargadas de los municipios priorizados del departamento de Baja Verapaz
Se entregaron 288 té fríos y 288 galletas a delegadas encargadas de los municipios priorizados del departamento de Alta Verapaz.</t>
  </si>
  <si>
    <t>José Luis Valdez Sop</t>
  </si>
  <si>
    <t>Participación de 32 delegados departamentales de reciente ingreso de Quetzaltenango, San Marcos, Totonicapán, Chimaltenango, Retalhuleu, Huehuetenango, Sololá y Suchitepéquez participaron en el taller de iniciación.
Los participantes recibieron información inicial sobre política, estrategía , marco teórico, modelo de abordaje, enfoque de género e interculturalidad, código de ética y transparencia de la UPCV.
En el tema de marco teórico, cultura de paz-convivencia pacífica y prevención de la violencia, se logró que los participantes reflexionaran sobre la actitud fundamental respecto al proyecto de vida y profesional como compromiso para construir espacios libres de violencia.</t>
  </si>
  <si>
    <t xml:space="preserve"> Municipio y Departamento de Quetzaltenango y al Municipio de Santo Tomás Chichicastenango del Departamento de Quiché</t>
  </si>
  <si>
    <t>Municipio de Santa Lucía Cotzumalguapa, Departamento de Escuintla</t>
  </si>
  <si>
    <t xml:space="preserve">Se obtuvo la Presencia de integrantes de la Junta Local del Servicio Cívico en los departamentos en Retalhuleu y Suchitepéquez.
Se informó a los integrantes de las juntas locales de Servicio Cívico de las generalidades del Servicio Cívico.
Se informó a los integrantes de las juntas locales de Servicio Cívico de los ciudadanos alistados por proyecto en el departamento correspondiente.
Se registró en los listados correspondientes a los asistentes de Junta Local para la Verificación de quórum, redacción y posterior firma del acta.
Se realizó la entrega efectiva de los Kit  de insumos elaborados para los jovenes que prestan su Servicio Cívico en las diferentes entidades.
Se Informó  a los integrantes de la Junta Local de Servicio Cívico los avances de registro de los diferentes proyectos ejecutados en sus departamentos.
Se monitorearon a servidores cívicos de 3 proyectos, identificando los avances y los desafíos de la presentación de su servicio.
</t>
  </si>
  <si>
    <t xml:space="preserve">Se obtuvo la Presencia de integrantes de la Junta Local del Servicio Cívico en los departamentos en Retalhuleu y Suchitépequez.
Se informó a los integrantes de las juntas locales de Servicio Cívico de las generalidades del Servicio Cívico.
Se informó a los integrantes de las juntas locales de Servicio Cívico de los ciudadanos alistados por proyecto en el departamento correspondiente.
Se registró en los listados correspondientes a los asistentes de Junta Local para la Verificación de quórum, redacción y posterior firma del acta.
Se realizó la entrega efectiva de los Kit de insumos elaborados para los jóvenes que prestan su Servicio Cívico en las diferentes entidades.
Se Informó  a los integrantes de la Junta Local de Servicio Cívico los avances de registro de los diferentes proyectos ejecutados en sus departamentos.
Se monitorearon a servidores cívicos de 3 proyectos, identificando los avances y los desafíos de la presentación de su servicio.
</t>
  </si>
  <si>
    <t xml:space="preserve">Se contó con la presencia de integrantes de la Junta Local del Servicio Cívico en los departamentos en Retalhuleu y Suchitepéquez.
Se informó a los integrantes de las juntas locales de Servicio Cívico de las generalidades del Servicio Cívico.
Se informó a los integrantes de las juntas locales de Servicio Cívico de los ciudadanos alistados por proyecto en el departamento correspondiente.
Se registró en los listados correspondientes a los asistentes de Junta Local para la Verificación de quórum, redacción y posterior firma del acta.
Se realizó la entrega efectiva de los Kit  de insumos elaborados para los jóvenes que prestan su Servicio Cívico en las diferentes entidades.
Se informó  a los integrantes de la Junta Local de Servicio Cívico los avances de registro de los diferentes proyectos ejecutados en sus departamentos.
Se monitorearon a servidores cívicos de 3 proyectos, identificando los avances y los desafíos de la presentación de su servicio.
</t>
  </si>
  <si>
    <t xml:space="preserve">Se contó con la presencia de integrantes de la Junta Local del Servicio Cívico en los departamentos en Retalhuleu y Suchitepéquez.
Se informó a los integrantes de las juntas locales de Servicio Cívico de las generalidades del Servicio Cívico.
Se informó a los integrantes de las juntas locales de Servicio Cívico de los ciudadanos alistados por proyecto en el departamento correspondiente.
Se registró en los listados correspondientes a los asistentes de Junta Local para la verificación de quórum, redacción y posterior firma del acta.
Se realizó la entrega efectiva de los Kit  de insumos elaborados para los jóvenes que prestan su Servicio Cívico en las diferentes entidades.
Se informó  a los integrantes de la Junta Local de Servicio Cívico los avances de registro de los diferentes proyectos ejecutados en sus departamentos.
Se monitorearon a servidores cívicos de 3 proyectos, identificando los avances y los desafíos de la presentación de su servicio.
</t>
  </si>
  <si>
    <t xml:space="preserve">Se contó con la presencia de integrantes de la Junta Local del Servicio Cívico en los departamentos en Retalhuleu y Suchitepéquez.
Se informó a los integrantes de las juntas locales de Servicio Cívico de las generalidades del Servicio Cívico.
Se informó a los integrantes de las juntas locales de Servicio Cívico de los ciudadanos alistados por proyecto en el departamento correspondiente.
Se registró en los listados correspondientes a los asistentes de Junta Local para la Verificación de quórum, redacción y posterior firma del acta.
Se realizó la entrega efectiva de los Kit de insumos elaborados para los jóvenes que prestan su Servicio Cívico en las diferentes entidades.
Se Informó  a los integrantes de la Junta Local de Servicio Cívico los avances de registro de los diferentes proyectos ejecutados en sus departamentos.
Se monitorearon a servidores cívicos de 3 proyectos, identificando los avances y los desafíos de la presentación de su servicio.
</t>
  </si>
  <si>
    <t>Se cumple con el requerimiento de traslado No. UPCV/260-2025 referente al traslado de las personas designadas para atender las actividades de la Sección de Apoyo al Servicio Cívico en las Capacitaciones, Monitoreos y Primera Junta Local de Servicio Cívico.</t>
  </si>
  <si>
    <t>Se consolidaron alianzas estratégicas con organizaciones juveniles, colectivos comunitarios y autoridades locales, promoviendo el trabajo colaborativo para la prevención de lamviolencia juvenil en el departamento.
Se dio a conocer la propuesta para reconocer a jóvenes destacados en áreas clave del desarrollo juvenil, generando acepatación y compromiso por parte de los actores locales.
Ejecución del festival "Que lo único que trabaje sea su imaginación". Actividad lúdico-formativa que promovió la creatividad, el juego y el aprendizaje como herramientas de prevención de la violencia en la niñez y adolescencia.</t>
  </si>
  <si>
    <t>María Celeste Castellanos Rodríguez</t>
  </si>
  <si>
    <t>Se observaron las necesidades del Centro de apoyo Integral, dada la magnitud de población atendida que abarcan los diferentes servicios brindados por la asociación.
Se reflexionó con debido a la gran problemática e índice de violencia que se viven en el departamento de acuerdo a las estadisticas presentadas, siendo en las mujeres uno de los focos mas afectados.</t>
  </si>
  <si>
    <t>Supervisé y dirigí la participación de la unidad en la actividad de "Volvamos al Parque" en coordinación y seguimiento a las acciones ambientales para la Prevención del Consumo de Drogas de la Secretaría de Ejecutiva dela comisión contra las adicciones y el tráfico ilícito de Drogas -SECCATID-.</t>
  </si>
  <si>
    <t>Traslado de ida y vuelta de personal de la Sección de Prevención Post Penitenciaria con el objetivo de visitar inmuebles propuestos para el Funcionamiento de PROPEVI sin ninguna novedad.</t>
  </si>
  <si>
    <t>Sensibilización de 500 estudiantes en el festival "Que lo Único que trabaje, sea tu imaginación".
Entrega de 500 libros para colorear. 1 por 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</si>
</sst>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6" x14ac:knownFonts="1">
    <font>
      <sz val="11"/>
      <color theme="1"/>
      <name val="Calibri"/>
      <family val="2"/>
      <scheme val="minor"/>
    </font>
    <font>
      <b/>
      <sz val="14"/>
      <color theme="1"/>
      <name val="Calibri"/>
      <family val="2"/>
      <scheme val="minor"/>
    </font>
    <font>
      <b/>
      <sz val="18"/>
      <color rgb="FFFF0000"/>
      <name val="Calibri"/>
      <family val="2"/>
      <scheme val="minor"/>
    </font>
    <font>
      <sz val="12"/>
      <color theme="1"/>
      <name val="Arial"/>
      <family val="2"/>
    </font>
    <font>
      <sz val="10"/>
      <name val="Arial"/>
      <family val="2"/>
    </font>
    <font>
      <b/>
      <sz val="12"/>
      <color theme="1"/>
      <name val="Arial"/>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58">
    <xf numFmtId="0" fontId="0" fillId="0" borderId="0" xfId="0"/>
    <xf numFmtId="0" fontId="3" fillId="0" borderId="2"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left"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 xfId="0" applyFont="1" applyFill="1" applyBorder="1" applyAlignment="1">
      <alignment horizontal="center"/>
    </xf>
    <xf numFmtId="0" fontId="5" fillId="2" borderId="2" xfId="0" applyFont="1" applyFill="1" applyBorder="1"/>
    <xf numFmtId="0" fontId="3" fillId="0" borderId="1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Border="1" applyAlignment="1">
      <alignment horizontal="left" vertical="center" wrapText="1"/>
    </xf>
    <xf numFmtId="15"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2" xfId="0" applyNumberFormat="1" applyFont="1" applyFill="1" applyBorder="1" applyAlignment="1">
      <alignment horizontal="center" vertical="center"/>
    </xf>
    <xf numFmtId="0" fontId="3" fillId="0" borderId="15" xfId="0" applyFont="1" applyBorder="1" applyAlignment="1">
      <alignment vertical="center" wrapText="1"/>
    </xf>
    <xf numFmtId="0" fontId="3" fillId="0" borderId="16" xfId="0" applyFont="1" applyFill="1" applyBorder="1" applyAlignment="1">
      <alignment horizontal="center" vertical="center"/>
    </xf>
    <xf numFmtId="0" fontId="3" fillId="3"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15" fontId="3" fillId="0" borderId="2"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4" fontId="3" fillId="0" borderId="2" xfId="0" applyNumberFormat="1" applyFont="1" applyFill="1" applyBorder="1" applyAlignment="1">
      <alignment horizontal="center" vertical="center"/>
    </xf>
    <xf numFmtId="0" fontId="3" fillId="0" borderId="15" xfId="0" applyFont="1" applyFill="1" applyBorder="1" applyAlignment="1">
      <alignment vertical="center" wrapText="1"/>
    </xf>
    <xf numFmtId="0" fontId="3" fillId="0" borderId="0" xfId="0" applyFont="1" applyFill="1"/>
    <xf numFmtId="44" fontId="5" fillId="0" borderId="5" xfId="0" applyNumberFormat="1" applyFont="1" applyFill="1" applyBorder="1" applyAlignment="1">
      <alignment horizontal="center" vertical="center" wrapText="1"/>
    </xf>
    <xf numFmtId="44" fontId="3" fillId="0" borderId="19" xfId="0" applyNumberFormat="1" applyFont="1" applyBorder="1" applyAlignment="1">
      <alignment horizontal="lef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quotePrefix="1" applyFont="1" applyBorder="1" applyAlignment="1">
      <alignment horizontal="center" vertical="center"/>
    </xf>
    <xf numFmtId="0" fontId="3"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44" fontId="5"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3" borderId="0" xfId="0" applyFont="1" applyFill="1"/>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3" fillId="0" borderId="0" xfId="0" quotePrefix="1" applyFont="1" applyBorder="1" applyAlignment="1">
      <alignment horizontal="left" vertical="center"/>
    </xf>
    <xf numFmtId="44" fontId="3" fillId="0" borderId="0" xfId="0" applyNumberFormat="1" applyFont="1" applyAlignment="1">
      <alignment horizont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Alignment="1">
      <alignment horizontal="center" wrapText="1"/>
    </xf>
    <xf numFmtId="0" fontId="3" fillId="0" borderId="0" xfId="0" applyFont="1" applyAlignment="1">
      <alignment horizont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Border="1" applyAlignment="1">
      <alignment horizontal="center" wrapText="1"/>
    </xf>
  </cellXfs>
  <cellStyles count="2">
    <cellStyle name="Normal" xfId="0" builtinId="0"/>
    <cellStyle name="Normal 2" xfId="1" xr:uid="{F325C442-C613-41E5-8FA7-A03A2BBBBB0E}"/>
  </cellStyles>
  <dxfs count="3">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17317</xdr:rowOff>
    </xdr:from>
    <xdr:to>
      <xdr:col>5</xdr:col>
      <xdr:colOff>898910</xdr:colOff>
      <xdr:row>9</xdr:row>
      <xdr:rowOff>0</xdr:rowOff>
    </xdr:to>
    <xdr:pic>
      <xdr:nvPicPr>
        <xdr:cNvPr id="6" name="Imagen 5">
          <a:extLst>
            <a:ext uri="{FF2B5EF4-FFF2-40B4-BE49-F238E27FC236}">
              <a16:creationId xmlns:a16="http://schemas.microsoft.com/office/drawing/2014/main" id="{CB4BD12B-9809-4A47-8700-9A5E0B5435A0}"/>
            </a:ext>
          </a:extLst>
        </xdr:cNvPr>
        <xdr:cNvPicPr/>
      </xdr:nvPicPr>
      <xdr:blipFill>
        <a:blip xmlns:r="http://schemas.openxmlformats.org/officeDocument/2006/relationships" r:embed="rId1"/>
        <a:stretch>
          <a:fillRect/>
        </a:stretch>
      </xdr:blipFill>
      <xdr:spPr>
        <a:xfrm>
          <a:off x="7620274" y="207817"/>
          <a:ext cx="3063683" cy="1506683"/>
        </a:xfrm>
        <a:prstGeom prst="rect">
          <a:avLst/>
        </a:prstGeom>
      </xdr:spPr>
    </xdr:pic>
    <xdr:clientData/>
  </xdr:twoCellAnchor>
  <xdr:twoCellAnchor editAs="oneCell">
    <xdr:from>
      <xdr:col>5</xdr:col>
      <xdr:colOff>1547009</xdr:colOff>
      <xdr:row>1</xdr:row>
      <xdr:rowOff>150364</xdr:rowOff>
    </xdr:from>
    <xdr:to>
      <xdr:col>7</xdr:col>
      <xdr:colOff>1609325</xdr:colOff>
      <xdr:row>8</xdr:row>
      <xdr:rowOff>79168</xdr:rowOff>
    </xdr:to>
    <xdr:pic>
      <xdr:nvPicPr>
        <xdr:cNvPr id="7" name="Imagen 6">
          <a:extLst>
            <a:ext uri="{FF2B5EF4-FFF2-40B4-BE49-F238E27FC236}">
              <a16:creationId xmlns:a16="http://schemas.microsoft.com/office/drawing/2014/main" id="{AF6EB9F2-C835-4A14-959E-5DC23CF2FB00}"/>
            </a:ext>
          </a:extLst>
        </xdr:cNvPr>
        <xdr:cNvPicPr/>
      </xdr:nvPicPr>
      <xdr:blipFill>
        <a:blip xmlns:r="http://schemas.openxmlformats.org/officeDocument/2006/relationships" r:embed="rId2"/>
        <a:stretch>
          <a:fillRect/>
        </a:stretch>
      </xdr:blipFill>
      <xdr:spPr>
        <a:xfrm>
          <a:off x="10639054" y="340864"/>
          <a:ext cx="3042063" cy="12623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K78"/>
  <sheetViews>
    <sheetView showGridLines="0" tabSelected="1" topLeftCell="E64" zoomScale="80" zoomScaleNormal="80" zoomScaleSheetLayoutView="90" zoomScalePageLayoutView="55" workbookViewId="0">
      <selection activeCell="M69" sqref="M69:N69"/>
    </sheetView>
  </sheetViews>
  <sheetFormatPr baseColWidth="10" defaultRowHeight="15" x14ac:dyDescent="0.2"/>
  <cols>
    <col min="1" max="1" width="6" style="2" bestFit="1" customWidth="1"/>
    <col min="2" max="2" width="11.7109375" style="2" customWidth="1"/>
    <col min="3" max="3" width="17" style="2" bestFit="1" customWidth="1"/>
    <col min="4" max="4" width="56" style="3" customWidth="1"/>
    <col min="5" max="5" width="32.42578125" style="4" customWidth="1"/>
    <col min="6" max="6" width="29.28515625" style="4" bestFit="1" customWidth="1"/>
    <col min="7" max="7" width="15.42578125" style="4" bestFit="1" customWidth="1"/>
    <col min="8" max="8" width="55.5703125" style="2" customWidth="1"/>
    <col min="9" max="9" width="16.85546875" style="2" customWidth="1"/>
    <col min="10" max="10" width="21.7109375" style="4" customWidth="1"/>
    <col min="11" max="11" width="84.7109375" style="5" customWidth="1"/>
    <col min="12" max="16384" width="11.42578125" style="2"/>
  </cols>
  <sheetData>
    <row r="9" spans="1:11" x14ac:dyDescent="0.2">
      <c r="A9" s="44"/>
      <c r="B9" s="45"/>
      <c r="C9" s="45"/>
      <c r="D9" s="45"/>
      <c r="E9" s="45"/>
      <c r="F9" s="45"/>
      <c r="G9" s="45"/>
      <c r="H9" s="45"/>
      <c r="I9" s="45"/>
      <c r="J9" s="45"/>
      <c r="K9" s="45"/>
    </row>
    <row r="10" spans="1:11" x14ac:dyDescent="0.2">
      <c r="A10" s="45"/>
      <c r="B10" s="45"/>
      <c r="C10" s="45"/>
      <c r="D10" s="45"/>
      <c r="E10" s="45"/>
      <c r="F10" s="45"/>
      <c r="G10" s="45"/>
      <c r="H10" s="45"/>
      <c r="I10" s="45"/>
      <c r="J10" s="45"/>
      <c r="K10" s="45"/>
    </row>
    <row r="11" spans="1:11" customFormat="1" ht="23.25" customHeight="1" x14ac:dyDescent="0.35">
      <c r="A11" s="56" t="s">
        <v>11</v>
      </c>
      <c r="B11" s="56"/>
      <c r="C11" s="56"/>
      <c r="D11" s="56"/>
      <c r="E11" s="56"/>
      <c r="F11" s="56"/>
      <c r="G11" s="56"/>
      <c r="H11" s="56"/>
      <c r="I11" s="56"/>
      <c r="J11" s="56"/>
      <c r="K11" s="56"/>
    </row>
    <row r="12" spans="1:11" customFormat="1" ht="23.25" customHeight="1" x14ac:dyDescent="0.35">
      <c r="A12" s="56" t="s">
        <v>12</v>
      </c>
      <c r="B12" s="56"/>
      <c r="C12" s="56"/>
      <c r="D12" s="56"/>
      <c r="E12" s="56"/>
      <c r="F12" s="56"/>
      <c r="G12" s="56"/>
      <c r="H12" s="56"/>
      <c r="I12" s="56"/>
      <c r="J12" s="56"/>
      <c r="K12" s="56"/>
    </row>
    <row r="13" spans="1:11" customFormat="1" ht="117.75" customHeight="1" thickBot="1" x14ac:dyDescent="0.35">
      <c r="A13" s="57" t="s">
        <v>120</v>
      </c>
      <c r="B13" s="57"/>
      <c r="C13" s="57"/>
      <c r="D13" s="57"/>
      <c r="E13" s="57"/>
      <c r="F13" s="57"/>
      <c r="G13" s="57"/>
      <c r="H13" s="57"/>
      <c r="I13" s="57"/>
      <c r="J13" s="57"/>
      <c r="K13" s="57"/>
    </row>
    <row r="14" spans="1:11" ht="15.75" x14ac:dyDescent="0.2">
      <c r="A14" s="6" t="s">
        <v>0</v>
      </c>
      <c r="B14" s="46" t="s">
        <v>1</v>
      </c>
      <c r="C14" s="47"/>
      <c r="D14" s="48" t="s">
        <v>7</v>
      </c>
      <c r="E14" s="48" t="s">
        <v>6</v>
      </c>
      <c r="F14" s="52" t="s">
        <v>8</v>
      </c>
      <c r="G14" s="53"/>
      <c r="H14" s="48" t="s">
        <v>9</v>
      </c>
      <c r="I14" s="48" t="s">
        <v>2</v>
      </c>
      <c r="J14" s="48" t="s">
        <v>10</v>
      </c>
      <c r="K14" s="50" t="s">
        <v>3</v>
      </c>
    </row>
    <row r="15" spans="1:11" ht="15.75" x14ac:dyDescent="0.25">
      <c r="A15" s="7"/>
      <c r="B15" s="8" t="s">
        <v>4</v>
      </c>
      <c r="C15" s="9" t="s">
        <v>5</v>
      </c>
      <c r="D15" s="49"/>
      <c r="E15" s="49"/>
      <c r="F15" s="54"/>
      <c r="G15" s="55"/>
      <c r="H15" s="49"/>
      <c r="I15" s="49"/>
      <c r="J15" s="49"/>
      <c r="K15" s="51"/>
    </row>
    <row r="16" spans="1:11" ht="75" x14ac:dyDescent="0.2">
      <c r="A16" s="10">
        <v>1</v>
      </c>
      <c r="B16" s="1" t="s">
        <v>14</v>
      </c>
      <c r="C16" s="11"/>
      <c r="D16" s="12" t="s">
        <v>22</v>
      </c>
      <c r="E16" s="12" t="s">
        <v>162</v>
      </c>
      <c r="F16" s="1" t="s">
        <v>15</v>
      </c>
      <c r="G16" s="13">
        <v>45803</v>
      </c>
      <c r="H16" s="14" t="s">
        <v>16</v>
      </c>
      <c r="I16" s="15"/>
      <c r="J16" s="16">
        <v>943</v>
      </c>
      <c r="K16" s="17" t="s">
        <v>206</v>
      </c>
    </row>
    <row r="17" spans="1:11" ht="60" x14ac:dyDescent="0.2">
      <c r="A17" s="18">
        <v>2</v>
      </c>
      <c r="B17" s="1" t="s">
        <v>14</v>
      </c>
      <c r="C17" s="11"/>
      <c r="D17" s="12" t="s">
        <v>21</v>
      </c>
      <c r="E17" s="19" t="s">
        <v>163</v>
      </c>
      <c r="F17" s="1" t="s">
        <v>17</v>
      </c>
      <c r="G17" s="13">
        <v>45812</v>
      </c>
      <c r="H17" s="14" t="s">
        <v>207</v>
      </c>
      <c r="I17" s="15"/>
      <c r="J17" s="16">
        <v>1266</v>
      </c>
      <c r="K17" s="17" t="s">
        <v>18</v>
      </c>
    </row>
    <row r="18" spans="1:11" ht="60" x14ac:dyDescent="0.2">
      <c r="A18" s="18">
        <v>3</v>
      </c>
      <c r="B18" s="1" t="s">
        <v>14</v>
      </c>
      <c r="C18" s="11"/>
      <c r="D18" s="12" t="s">
        <v>21</v>
      </c>
      <c r="E18" s="19" t="s">
        <v>164</v>
      </c>
      <c r="F18" s="1" t="s">
        <v>19</v>
      </c>
      <c r="G18" s="13">
        <v>45812</v>
      </c>
      <c r="H18" s="14" t="s">
        <v>207</v>
      </c>
      <c r="I18" s="15"/>
      <c r="J18" s="16">
        <v>1239.5</v>
      </c>
      <c r="K18" s="17" t="s">
        <v>20</v>
      </c>
    </row>
    <row r="19" spans="1:11" ht="135" x14ac:dyDescent="0.2">
      <c r="A19" s="18">
        <v>4</v>
      </c>
      <c r="B19" s="1" t="s">
        <v>14</v>
      </c>
      <c r="C19" s="11"/>
      <c r="D19" s="12" t="s">
        <v>24</v>
      </c>
      <c r="E19" s="19" t="s">
        <v>165</v>
      </c>
      <c r="F19" s="1" t="s">
        <v>23</v>
      </c>
      <c r="G19" s="13">
        <v>45812</v>
      </c>
      <c r="H19" s="14" t="s">
        <v>25</v>
      </c>
      <c r="I19" s="15"/>
      <c r="J19" s="16">
        <v>959</v>
      </c>
      <c r="K19" s="17" t="s">
        <v>208</v>
      </c>
    </row>
    <row r="20" spans="1:11" ht="135" x14ac:dyDescent="0.2">
      <c r="A20" s="18">
        <v>5</v>
      </c>
      <c r="B20" s="1" t="s">
        <v>14</v>
      </c>
      <c r="C20" s="11"/>
      <c r="D20" s="12" t="s">
        <v>26</v>
      </c>
      <c r="E20" s="19" t="s">
        <v>166</v>
      </c>
      <c r="F20" s="1" t="s">
        <v>27</v>
      </c>
      <c r="G20" s="13">
        <v>45812</v>
      </c>
      <c r="H20" s="14" t="s">
        <v>25</v>
      </c>
      <c r="I20" s="15"/>
      <c r="J20" s="16">
        <v>950</v>
      </c>
      <c r="K20" s="17" t="s">
        <v>209</v>
      </c>
    </row>
    <row r="21" spans="1:11" ht="60" x14ac:dyDescent="0.2">
      <c r="A21" s="18">
        <v>6</v>
      </c>
      <c r="B21" s="1" t="s">
        <v>14</v>
      </c>
      <c r="C21" s="11"/>
      <c r="D21" s="12" t="s">
        <v>28</v>
      </c>
      <c r="E21" s="19" t="s">
        <v>167</v>
      </c>
      <c r="F21" s="1" t="s">
        <v>29</v>
      </c>
      <c r="G21" s="13">
        <v>45813</v>
      </c>
      <c r="H21" s="14" t="s">
        <v>25</v>
      </c>
      <c r="I21" s="15"/>
      <c r="J21" s="16">
        <v>1256</v>
      </c>
      <c r="K21" s="17" t="s">
        <v>31</v>
      </c>
    </row>
    <row r="22" spans="1:11" ht="90" x14ac:dyDescent="0.2">
      <c r="A22" s="18">
        <v>7</v>
      </c>
      <c r="B22" s="1" t="s">
        <v>14</v>
      </c>
      <c r="C22" s="11"/>
      <c r="D22" s="12" t="s">
        <v>26</v>
      </c>
      <c r="E22" s="19" t="s">
        <v>168</v>
      </c>
      <c r="F22" s="1" t="s">
        <v>32</v>
      </c>
      <c r="G22" s="13">
        <v>45812</v>
      </c>
      <c r="H22" s="14" t="s">
        <v>25</v>
      </c>
      <c r="I22" s="15"/>
      <c r="J22" s="16">
        <v>946</v>
      </c>
      <c r="K22" s="17" t="s">
        <v>210</v>
      </c>
    </row>
    <row r="23" spans="1:11" ht="45" x14ac:dyDescent="0.2">
      <c r="A23" s="18">
        <f t="shared" ref="A23:A71" si="0">+A22+1</f>
        <v>8</v>
      </c>
      <c r="B23" s="1" t="s">
        <v>14</v>
      </c>
      <c r="C23" s="11"/>
      <c r="D23" s="12" t="s">
        <v>33</v>
      </c>
      <c r="E23" s="19" t="s">
        <v>169</v>
      </c>
      <c r="F23" s="1" t="s">
        <v>30</v>
      </c>
      <c r="G23" s="13">
        <v>45817</v>
      </c>
      <c r="H23" s="14" t="s">
        <v>34</v>
      </c>
      <c r="I23" s="15"/>
      <c r="J23" s="16">
        <v>289</v>
      </c>
      <c r="K23" s="17" t="s">
        <v>35</v>
      </c>
    </row>
    <row r="24" spans="1:11" ht="45" x14ac:dyDescent="0.2">
      <c r="A24" s="18">
        <f t="shared" si="0"/>
        <v>9</v>
      </c>
      <c r="B24" s="1" t="s">
        <v>14</v>
      </c>
      <c r="C24" s="11"/>
      <c r="D24" s="12" t="s">
        <v>33</v>
      </c>
      <c r="E24" s="19" t="s">
        <v>170</v>
      </c>
      <c r="F24" s="1" t="s">
        <v>36</v>
      </c>
      <c r="G24" s="13">
        <v>45817</v>
      </c>
      <c r="H24" s="14" t="s">
        <v>34</v>
      </c>
      <c r="I24" s="15"/>
      <c r="J24" s="16">
        <v>289</v>
      </c>
      <c r="K24" s="17" t="s">
        <v>35</v>
      </c>
    </row>
    <row r="25" spans="1:11" ht="60" x14ac:dyDescent="0.2">
      <c r="A25" s="18">
        <f t="shared" si="0"/>
        <v>10</v>
      </c>
      <c r="B25" s="1" t="s">
        <v>14</v>
      </c>
      <c r="C25" s="11"/>
      <c r="D25" s="12" t="s">
        <v>37</v>
      </c>
      <c r="E25" s="19" t="s">
        <v>171</v>
      </c>
      <c r="F25" s="1" t="s">
        <v>38</v>
      </c>
      <c r="G25" s="13">
        <v>45814</v>
      </c>
      <c r="H25" s="14" t="s">
        <v>39</v>
      </c>
      <c r="I25" s="15"/>
      <c r="J25" s="16">
        <v>828.39</v>
      </c>
      <c r="K25" s="17" t="s">
        <v>211</v>
      </c>
    </row>
    <row r="26" spans="1:11" ht="135" x14ac:dyDescent="0.2">
      <c r="A26" s="18">
        <f t="shared" si="0"/>
        <v>11</v>
      </c>
      <c r="B26" s="1" t="s">
        <v>14</v>
      </c>
      <c r="C26" s="11"/>
      <c r="D26" s="12" t="s">
        <v>37</v>
      </c>
      <c r="E26" s="19" t="s">
        <v>172</v>
      </c>
      <c r="F26" s="1" t="s">
        <v>41</v>
      </c>
      <c r="G26" s="13">
        <v>45817</v>
      </c>
      <c r="H26" s="12" t="s">
        <v>40</v>
      </c>
      <c r="I26" s="15"/>
      <c r="J26" s="16">
        <v>847</v>
      </c>
      <c r="K26" s="17" t="s">
        <v>212</v>
      </c>
    </row>
    <row r="27" spans="1:11" ht="60" x14ac:dyDescent="0.2">
      <c r="A27" s="18">
        <f t="shared" si="0"/>
        <v>12</v>
      </c>
      <c r="B27" s="1" t="s">
        <v>14</v>
      </c>
      <c r="C27" s="11"/>
      <c r="D27" s="12" t="s">
        <v>42</v>
      </c>
      <c r="E27" s="19" t="s">
        <v>173</v>
      </c>
      <c r="F27" s="1" t="s">
        <v>44</v>
      </c>
      <c r="G27" s="13">
        <v>45817</v>
      </c>
      <c r="H27" s="14" t="s">
        <v>40</v>
      </c>
      <c r="I27" s="15"/>
      <c r="J27" s="16">
        <v>833</v>
      </c>
      <c r="K27" s="17" t="s">
        <v>213</v>
      </c>
    </row>
    <row r="28" spans="1:11" ht="90" x14ac:dyDescent="0.2">
      <c r="A28" s="18">
        <f t="shared" si="0"/>
        <v>13</v>
      </c>
      <c r="B28" s="1" t="s">
        <v>14</v>
      </c>
      <c r="C28" s="11"/>
      <c r="D28" s="12" t="s">
        <v>43</v>
      </c>
      <c r="E28" s="19" t="s">
        <v>174</v>
      </c>
      <c r="F28" s="1" t="s">
        <v>45</v>
      </c>
      <c r="G28" s="13">
        <v>45817</v>
      </c>
      <c r="H28" s="14" t="s">
        <v>46</v>
      </c>
      <c r="I28" s="15"/>
      <c r="J28" s="16">
        <v>1408.5</v>
      </c>
      <c r="K28" s="17" t="s">
        <v>47</v>
      </c>
    </row>
    <row r="29" spans="1:11" ht="90" x14ac:dyDescent="0.2">
      <c r="A29" s="18">
        <f t="shared" si="0"/>
        <v>14</v>
      </c>
      <c r="B29" s="1" t="s">
        <v>14</v>
      </c>
      <c r="C29" s="11"/>
      <c r="D29" s="12" t="s">
        <v>43</v>
      </c>
      <c r="E29" s="19" t="s">
        <v>175</v>
      </c>
      <c r="F29" s="1" t="s">
        <v>48</v>
      </c>
      <c r="G29" s="13">
        <v>45817</v>
      </c>
      <c r="H29" s="14" t="s">
        <v>46</v>
      </c>
      <c r="I29" s="15"/>
      <c r="J29" s="16">
        <v>1306</v>
      </c>
      <c r="K29" s="17" t="s">
        <v>47</v>
      </c>
    </row>
    <row r="30" spans="1:11" ht="180" x14ac:dyDescent="0.2">
      <c r="A30" s="18">
        <f t="shared" si="0"/>
        <v>15</v>
      </c>
      <c r="B30" s="1" t="s">
        <v>14</v>
      </c>
      <c r="C30" s="11"/>
      <c r="D30" s="12" t="s">
        <v>50</v>
      </c>
      <c r="E30" s="19" t="s">
        <v>176</v>
      </c>
      <c r="F30" s="1" t="s">
        <v>51</v>
      </c>
      <c r="G30" s="13">
        <v>45817</v>
      </c>
      <c r="H30" s="14" t="s">
        <v>49</v>
      </c>
      <c r="I30" s="15"/>
      <c r="J30" s="16">
        <v>1147.9000000000001</v>
      </c>
      <c r="K30" s="17" t="s">
        <v>214</v>
      </c>
    </row>
    <row r="31" spans="1:11" ht="75" x14ac:dyDescent="0.2">
      <c r="A31" s="18">
        <f t="shared" si="0"/>
        <v>16</v>
      </c>
      <c r="B31" s="1" t="s">
        <v>14</v>
      </c>
      <c r="C31" s="11"/>
      <c r="D31" s="12" t="s">
        <v>52</v>
      </c>
      <c r="E31" s="19" t="s">
        <v>177</v>
      </c>
      <c r="F31" s="1" t="s">
        <v>53</v>
      </c>
      <c r="G31" s="13">
        <v>45820</v>
      </c>
      <c r="H31" s="14" t="s">
        <v>55</v>
      </c>
      <c r="I31" s="15"/>
      <c r="J31" s="16">
        <v>1215.9000000000001</v>
      </c>
      <c r="K31" s="17" t="s">
        <v>215</v>
      </c>
    </row>
    <row r="32" spans="1:11" ht="60" x14ac:dyDescent="0.2">
      <c r="A32" s="18">
        <f t="shared" si="0"/>
        <v>17</v>
      </c>
      <c r="B32" s="1" t="s">
        <v>14</v>
      </c>
      <c r="C32" s="11"/>
      <c r="D32" s="12" t="s">
        <v>56</v>
      </c>
      <c r="E32" s="19" t="s">
        <v>178</v>
      </c>
      <c r="F32" s="1" t="s">
        <v>57</v>
      </c>
      <c r="G32" s="13">
        <v>45820</v>
      </c>
      <c r="H32" s="14" t="s">
        <v>54</v>
      </c>
      <c r="I32" s="15"/>
      <c r="J32" s="16">
        <v>315</v>
      </c>
      <c r="K32" s="17" t="s">
        <v>216</v>
      </c>
    </row>
    <row r="33" spans="1:11" ht="105" x14ac:dyDescent="0.2">
      <c r="A33" s="18">
        <f t="shared" si="0"/>
        <v>18</v>
      </c>
      <c r="B33" s="1" t="s">
        <v>14</v>
      </c>
      <c r="C33" s="11"/>
      <c r="D33" s="12" t="s">
        <v>58</v>
      </c>
      <c r="E33" s="19" t="s">
        <v>179</v>
      </c>
      <c r="F33" s="1" t="s">
        <v>59</v>
      </c>
      <c r="G33" s="13">
        <v>45817</v>
      </c>
      <c r="H33" s="14" t="s">
        <v>217</v>
      </c>
      <c r="I33" s="15"/>
      <c r="J33" s="16">
        <v>893</v>
      </c>
      <c r="K33" s="17" t="s">
        <v>218</v>
      </c>
    </row>
    <row r="34" spans="1:11" ht="60" x14ac:dyDescent="0.2">
      <c r="A34" s="18">
        <f t="shared" si="0"/>
        <v>19</v>
      </c>
      <c r="B34" s="1" t="s">
        <v>14</v>
      </c>
      <c r="C34" s="11"/>
      <c r="D34" s="12" t="s">
        <v>60</v>
      </c>
      <c r="E34" s="19" t="s">
        <v>180</v>
      </c>
      <c r="F34" s="1" t="s">
        <v>61</v>
      </c>
      <c r="G34" s="13">
        <v>45820</v>
      </c>
      <c r="H34" s="14" t="s">
        <v>217</v>
      </c>
      <c r="I34" s="15"/>
      <c r="J34" s="16">
        <v>902</v>
      </c>
      <c r="K34" s="17" t="s">
        <v>62</v>
      </c>
    </row>
    <row r="35" spans="1:11" ht="75" x14ac:dyDescent="0.2">
      <c r="A35" s="18">
        <f t="shared" si="0"/>
        <v>20</v>
      </c>
      <c r="B35" s="1" t="s">
        <v>14</v>
      </c>
      <c r="C35" s="11"/>
      <c r="D35" s="12" t="s">
        <v>56</v>
      </c>
      <c r="E35" s="19" t="s">
        <v>181</v>
      </c>
      <c r="F35" s="1" t="s">
        <v>63</v>
      </c>
      <c r="G35" s="13">
        <v>45821</v>
      </c>
      <c r="H35" s="14" t="s">
        <v>94</v>
      </c>
      <c r="I35" s="15"/>
      <c r="J35" s="16">
        <v>402</v>
      </c>
      <c r="K35" s="17" t="s">
        <v>219</v>
      </c>
    </row>
    <row r="36" spans="1:11" ht="180" x14ac:dyDescent="0.2">
      <c r="A36" s="18">
        <f t="shared" si="0"/>
        <v>21</v>
      </c>
      <c r="B36" s="1" t="s">
        <v>14</v>
      </c>
      <c r="C36" s="11"/>
      <c r="D36" s="12" t="s">
        <v>64</v>
      </c>
      <c r="E36" s="20" t="s">
        <v>182</v>
      </c>
      <c r="F36" s="1" t="s">
        <v>65</v>
      </c>
      <c r="G36" s="13">
        <v>45825</v>
      </c>
      <c r="H36" s="14" t="s">
        <v>34</v>
      </c>
      <c r="I36" s="15"/>
      <c r="J36" s="16">
        <v>773</v>
      </c>
      <c r="K36" s="17" t="s">
        <v>221</v>
      </c>
    </row>
    <row r="37" spans="1:11" ht="135" x14ac:dyDescent="0.2">
      <c r="A37" s="18">
        <f t="shared" si="0"/>
        <v>22</v>
      </c>
      <c r="B37" s="1" t="s">
        <v>14</v>
      </c>
      <c r="C37" s="11"/>
      <c r="D37" s="12" t="s">
        <v>64</v>
      </c>
      <c r="E37" s="20" t="s">
        <v>220</v>
      </c>
      <c r="F37" s="1" t="s">
        <v>66</v>
      </c>
      <c r="G37" s="13">
        <v>45825</v>
      </c>
      <c r="H37" s="14" t="s">
        <v>34</v>
      </c>
      <c r="I37" s="15"/>
      <c r="J37" s="16">
        <v>721.5</v>
      </c>
      <c r="K37" s="17" t="s">
        <v>68</v>
      </c>
    </row>
    <row r="38" spans="1:11" ht="135" x14ac:dyDescent="0.2">
      <c r="A38" s="18">
        <f t="shared" si="0"/>
        <v>23</v>
      </c>
      <c r="B38" s="1" t="s">
        <v>14</v>
      </c>
      <c r="C38" s="11"/>
      <c r="D38" s="12" t="s">
        <v>64</v>
      </c>
      <c r="E38" s="20" t="s">
        <v>183</v>
      </c>
      <c r="F38" s="1" t="s">
        <v>69</v>
      </c>
      <c r="G38" s="13">
        <v>45825</v>
      </c>
      <c r="H38" s="14" t="s">
        <v>34</v>
      </c>
      <c r="I38" s="15"/>
      <c r="J38" s="16">
        <v>744.5</v>
      </c>
      <c r="K38" s="17" t="s">
        <v>70</v>
      </c>
    </row>
    <row r="39" spans="1:11" ht="60" x14ac:dyDescent="0.2">
      <c r="A39" s="18">
        <f t="shared" si="0"/>
        <v>24</v>
      </c>
      <c r="B39" s="1" t="s">
        <v>14</v>
      </c>
      <c r="C39" s="11"/>
      <c r="D39" s="12" t="s">
        <v>71</v>
      </c>
      <c r="E39" s="20" t="s">
        <v>184</v>
      </c>
      <c r="F39" s="1" t="s">
        <v>72</v>
      </c>
      <c r="G39" s="13">
        <v>45825</v>
      </c>
      <c r="H39" s="14" t="s">
        <v>34</v>
      </c>
      <c r="I39" s="15"/>
      <c r="J39" s="16">
        <v>782.5</v>
      </c>
      <c r="K39" s="17" t="s">
        <v>73</v>
      </c>
    </row>
    <row r="40" spans="1:11" ht="150" x14ac:dyDescent="0.2">
      <c r="A40" s="18">
        <f t="shared" si="0"/>
        <v>25</v>
      </c>
      <c r="B40" s="1" t="s">
        <v>14</v>
      </c>
      <c r="C40" s="11"/>
      <c r="D40" s="12" t="s">
        <v>50</v>
      </c>
      <c r="E40" s="20" t="s">
        <v>185</v>
      </c>
      <c r="F40" s="1" t="s">
        <v>74</v>
      </c>
      <c r="G40" s="13">
        <v>45831</v>
      </c>
      <c r="H40" s="14" t="s">
        <v>75</v>
      </c>
      <c r="I40" s="15"/>
      <c r="J40" s="16">
        <v>544.5</v>
      </c>
      <c r="K40" s="17" t="s">
        <v>76</v>
      </c>
    </row>
    <row r="41" spans="1:11" ht="105" x14ac:dyDescent="0.2">
      <c r="A41" s="18">
        <f t="shared" si="0"/>
        <v>26</v>
      </c>
      <c r="B41" s="1" t="s">
        <v>14</v>
      </c>
      <c r="C41" s="11"/>
      <c r="D41" s="12" t="s">
        <v>77</v>
      </c>
      <c r="E41" s="20" t="s">
        <v>186</v>
      </c>
      <c r="F41" s="1" t="s">
        <v>78</v>
      </c>
      <c r="G41" s="13">
        <v>45827</v>
      </c>
      <c r="H41" s="14" t="s">
        <v>79</v>
      </c>
      <c r="I41" s="15"/>
      <c r="J41" s="16">
        <v>1407</v>
      </c>
      <c r="K41" s="17" t="s">
        <v>80</v>
      </c>
    </row>
    <row r="42" spans="1:11" ht="30" x14ac:dyDescent="0.2">
      <c r="A42" s="18">
        <f t="shared" si="0"/>
        <v>27</v>
      </c>
      <c r="B42" s="1" t="s">
        <v>14</v>
      </c>
      <c r="C42" s="11"/>
      <c r="D42" s="12" t="s">
        <v>81</v>
      </c>
      <c r="E42" s="20" t="s">
        <v>187</v>
      </c>
      <c r="F42" s="1" t="s">
        <v>82</v>
      </c>
      <c r="G42" s="13">
        <v>45825</v>
      </c>
      <c r="H42" s="14" t="s">
        <v>83</v>
      </c>
      <c r="I42" s="15"/>
      <c r="J42" s="16">
        <v>140</v>
      </c>
      <c r="K42" s="17" t="s">
        <v>84</v>
      </c>
    </row>
    <row r="43" spans="1:11" ht="45" x14ac:dyDescent="0.2">
      <c r="A43" s="18">
        <f t="shared" si="0"/>
        <v>28</v>
      </c>
      <c r="B43" s="1" t="s">
        <v>14</v>
      </c>
      <c r="C43" s="11"/>
      <c r="D43" s="12" t="s">
        <v>85</v>
      </c>
      <c r="E43" s="20" t="s">
        <v>188</v>
      </c>
      <c r="F43" s="1" t="s">
        <v>86</v>
      </c>
      <c r="G43" s="13">
        <v>45819</v>
      </c>
      <c r="H43" s="14" t="s">
        <v>87</v>
      </c>
      <c r="I43" s="15"/>
      <c r="J43" s="16">
        <v>283</v>
      </c>
      <c r="K43" s="17" t="s">
        <v>88</v>
      </c>
    </row>
    <row r="44" spans="1:11" ht="45" x14ac:dyDescent="0.2">
      <c r="A44" s="18">
        <f t="shared" si="0"/>
        <v>29</v>
      </c>
      <c r="B44" s="1" t="s">
        <v>14</v>
      </c>
      <c r="C44" s="11"/>
      <c r="D44" s="12" t="s">
        <v>85</v>
      </c>
      <c r="E44" s="20" t="s">
        <v>189</v>
      </c>
      <c r="F44" s="1" t="s">
        <v>89</v>
      </c>
      <c r="G44" s="13">
        <v>45819</v>
      </c>
      <c r="H44" s="14" t="s">
        <v>87</v>
      </c>
      <c r="I44" s="15"/>
      <c r="J44" s="16">
        <v>318</v>
      </c>
      <c r="K44" s="17" t="s">
        <v>88</v>
      </c>
    </row>
    <row r="45" spans="1:11" ht="30" x14ac:dyDescent="0.2">
      <c r="A45" s="18">
        <f t="shared" si="0"/>
        <v>30</v>
      </c>
      <c r="B45" s="1" t="s">
        <v>14</v>
      </c>
      <c r="C45" s="11"/>
      <c r="D45" s="12" t="s">
        <v>90</v>
      </c>
      <c r="E45" s="20" t="s">
        <v>190</v>
      </c>
      <c r="F45" s="1" t="s">
        <v>67</v>
      </c>
      <c r="G45" s="13">
        <v>45825</v>
      </c>
      <c r="H45" s="14" t="s">
        <v>87</v>
      </c>
      <c r="I45" s="15"/>
      <c r="J45" s="16">
        <v>294</v>
      </c>
      <c r="K45" s="17" t="s">
        <v>91</v>
      </c>
    </row>
    <row r="46" spans="1:11" ht="60" x14ac:dyDescent="0.2">
      <c r="A46" s="18">
        <f t="shared" si="0"/>
        <v>31</v>
      </c>
      <c r="B46" s="1" t="s">
        <v>14</v>
      </c>
      <c r="C46" s="11"/>
      <c r="D46" s="12" t="s">
        <v>92</v>
      </c>
      <c r="E46" s="20" t="s">
        <v>191</v>
      </c>
      <c r="F46" s="1" t="s">
        <v>93</v>
      </c>
      <c r="G46" s="13">
        <v>45825</v>
      </c>
      <c r="H46" s="14" t="s">
        <v>94</v>
      </c>
      <c r="I46" s="15"/>
      <c r="J46" s="16">
        <v>463</v>
      </c>
      <c r="K46" s="17" t="s">
        <v>95</v>
      </c>
    </row>
    <row r="47" spans="1:11" ht="45" x14ac:dyDescent="0.2">
      <c r="A47" s="18">
        <f t="shared" si="0"/>
        <v>32</v>
      </c>
      <c r="B47" s="1" t="s">
        <v>14</v>
      </c>
      <c r="C47" s="11"/>
      <c r="D47" s="12" t="s">
        <v>96</v>
      </c>
      <c r="E47" s="20" t="s">
        <v>191</v>
      </c>
      <c r="F47" s="1" t="s">
        <v>97</v>
      </c>
      <c r="G47" s="13">
        <v>45831</v>
      </c>
      <c r="H47" s="14" t="s">
        <v>98</v>
      </c>
      <c r="I47" s="15"/>
      <c r="J47" s="16">
        <v>137</v>
      </c>
      <c r="K47" s="17" t="s">
        <v>99</v>
      </c>
    </row>
    <row r="48" spans="1:11" ht="60" x14ac:dyDescent="0.2">
      <c r="A48" s="18">
        <f t="shared" si="0"/>
        <v>33</v>
      </c>
      <c r="B48" s="1" t="s">
        <v>14</v>
      </c>
      <c r="C48" s="11"/>
      <c r="D48" s="12" t="s">
        <v>100</v>
      </c>
      <c r="E48" s="20" t="s">
        <v>192</v>
      </c>
      <c r="F48" s="1" t="s">
        <v>101</v>
      </c>
      <c r="G48" s="13">
        <v>45819</v>
      </c>
      <c r="H48" s="14" t="s">
        <v>46</v>
      </c>
      <c r="I48" s="15"/>
      <c r="J48" s="16">
        <v>1324</v>
      </c>
      <c r="K48" s="17" t="s">
        <v>102</v>
      </c>
    </row>
    <row r="49" spans="1:11" ht="45" x14ac:dyDescent="0.2">
      <c r="A49" s="18">
        <f t="shared" si="0"/>
        <v>34</v>
      </c>
      <c r="B49" s="1" t="s">
        <v>14</v>
      </c>
      <c r="C49" s="11"/>
      <c r="D49" s="12" t="s">
        <v>103</v>
      </c>
      <c r="E49" s="20" t="s">
        <v>193</v>
      </c>
      <c r="F49" s="1" t="s">
        <v>104</v>
      </c>
      <c r="G49" s="13">
        <v>45825</v>
      </c>
      <c r="H49" s="14" t="s">
        <v>105</v>
      </c>
      <c r="I49" s="15"/>
      <c r="J49" s="16">
        <v>822</v>
      </c>
      <c r="K49" s="17" t="s">
        <v>106</v>
      </c>
    </row>
    <row r="50" spans="1:11" ht="60" x14ac:dyDescent="0.2">
      <c r="A50" s="18">
        <f t="shared" si="0"/>
        <v>35</v>
      </c>
      <c r="B50" s="1" t="s">
        <v>14</v>
      </c>
      <c r="C50" s="11"/>
      <c r="D50" s="12" t="s">
        <v>107</v>
      </c>
      <c r="E50" s="20" t="s">
        <v>192</v>
      </c>
      <c r="F50" s="1" t="s">
        <v>108</v>
      </c>
      <c r="G50" s="13">
        <v>45828</v>
      </c>
      <c r="H50" s="14" t="s">
        <v>109</v>
      </c>
      <c r="I50" s="15"/>
      <c r="J50" s="16">
        <v>665</v>
      </c>
      <c r="K50" s="17" t="s">
        <v>91</v>
      </c>
    </row>
    <row r="51" spans="1:11" ht="45" x14ac:dyDescent="0.2">
      <c r="A51" s="18">
        <f t="shared" si="0"/>
        <v>36</v>
      </c>
      <c r="B51" s="1" t="s">
        <v>14</v>
      </c>
      <c r="C51" s="11"/>
      <c r="D51" s="12" t="s">
        <v>110</v>
      </c>
      <c r="E51" s="20" t="s">
        <v>184</v>
      </c>
      <c r="F51" s="1" t="s">
        <v>111</v>
      </c>
      <c r="G51" s="13">
        <v>45841</v>
      </c>
      <c r="H51" s="14" t="s">
        <v>112</v>
      </c>
      <c r="I51" s="15"/>
      <c r="J51" s="16">
        <v>524</v>
      </c>
      <c r="K51" s="17" t="s">
        <v>113</v>
      </c>
    </row>
    <row r="52" spans="1:11" ht="30" x14ac:dyDescent="0.2">
      <c r="A52" s="18">
        <f t="shared" si="0"/>
        <v>37</v>
      </c>
      <c r="B52" s="1" t="s">
        <v>14</v>
      </c>
      <c r="C52" s="11"/>
      <c r="D52" s="12" t="s">
        <v>114</v>
      </c>
      <c r="E52" s="20" t="s">
        <v>194</v>
      </c>
      <c r="F52" s="1" t="s">
        <v>115</v>
      </c>
      <c r="G52" s="13">
        <v>45828</v>
      </c>
      <c r="H52" s="14" t="s">
        <v>98</v>
      </c>
      <c r="I52" s="15"/>
      <c r="J52" s="16">
        <v>137</v>
      </c>
      <c r="K52" s="17" t="s">
        <v>116</v>
      </c>
    </row>
    <row r="53" spans="1:11" ht="75" x14ac:dyDescent="0.2">
      <c r="A53" s="18">
        <f t="shared" si="0"/>
        <v>38</v>
      </c>
      <c r="B53" s="1" t="s">
        <v>14</v>
      </c>
      <c r="C53" s="11"/>
      <c r="D53" s="12" t="s">
        <v>117</v>
      </c>
      <c r="E53" s="20" t="s">
        <v>195</v>
      </c>
      <c r="F53" s="1" t="s">
        <v>118</v>
      </c>
      <c r="G53" s="13">
        <v>45825</v>
      </c>
      <c r="H53" s="14" t="s">
        <v>105</v>
      </c>
      <c r="I53" s="15"/>
      <c r="J53" s="16">
        <v>827</v>
      </c>
      <c r="K53" s="17" t="s">
        <v>119</v>
      </c>
    </row>
    <row r="54" spans="1:11" s="25" customFormat="1" ht="225" x14ac:dyDescent="0.2">
      <c r="A54" s="18">
        <f t="shared" si="0"/>
        <v>39</v>
      </c>
      <c r="B54" s="1" t="s">
        <v>14</v>
      </c>
      <c r="C54" s="11"/>
      <c r="D54" s="20" t="s">
        <v>127</v>
      </c>
      <c r="E54" s="20" t="s">
        <v>196</v>
      </c>
      <c r="F54" s="1" t="s">
        <v>121</v>
      </c>
      <c r="G54" s="21">
        <v>45848</v>
      </c>
      <c r="H54" s="1" t="s">
        <v>126</v>
      </c>
      <c r="I54" s="22"/>
      <c r="J54" s="23">
        <v>803</v>
      </c>
      <c r="K54" s="24" t="s">
        <v>224</v>
      </c>
    </row>
    <row r="55" spans="1:11" ht="225" x14ac:dyDescent="0.2">
      <c r="A55" s="18">
        <f t="shared" si="0"/>
        <v>40</v>
      </c>
      <c r="B55" s="1" t="s">
        <v>14</v>
      </c>
      <c r="C55" s="11"/>
      <c r="D55" s="12" t="s">
        <v>127</v>
      </c>
      <c r="E55" s="20" t="s">
        <v>197</v>
      </c>
      <c r="F55" s="1" t="s">
        <v>122</v>
      </c>
      <c r="G55" s="13">
        <v>45848</v>
      </c>
      <c r="H55" s="1" t="s">
        <v>126</v>
      </c>
      <c r="I55" s="15"/>
      <c r="J55" s="16">
        <v>771</v>
      </c>
      <c r="K55" s="24" t="s">
        <v>225</v>
      </c>
    </row>
    <row r="56" spans="1:11" ht="225" x14ac:dyDescent="0.2">
      <c r="A56" s="18">
        <f t="shared" si="0"/>
        <v>41</v>
      </c>
      <c r="B56" s="1" t="s">
        <v>14</v>
      </c>
      <c r="C56" s="11"/>
      <c r="D56" s="12" t="s">
        <v>127</v>
      </c>
      <c r="E56" s="20" t="s">
        <v>198</v>
      </c>
      <c r="F56" s="1" t="s">
        <v>123</v>
      </c>
      <c r="G56" s="13">
        <v>45848</v>
      </c>
      <c r="H56" s="1" t="s">
        <v>126</v>
      </c>
      <c r="I56" s="15"/>
      <c r="J56" s="16">
        <v>863</v>
      </c>
      <c r="K56" s="24" t="s">
        <v>226</v>
      </c>
    </row>
    <row r="57" spans="1:11" ht="225" x14ac:dyDescent="0.2">
      <c r="A57" s="18">
        <f t="shared" si="0"/>
        <v>42</v>
      </c>
      <c r="B57" s="1" t="s">
        <v>14</v>
      </c>
      <c r="C57" s="11"/>
      <c r="D57" s="12" t="s">
        <v>127</v>
      </c>
      <c r="E57" s="20" t="s">
        <v>199</v>
      </c>
      <c r="F57" s="1" t="s">
        <v>124</v>
      </c>
      <c r="G57" s="13">
        <v>45849</v>
      </c>
      <c r="H57" s="1" t="s">
        <v>126</v>
      </c>
      <c r="I57" s="15"/>
      <c r="J57" s="16">
        <v>772</v>
      </c>
      <c r="K57" s="24" t="s">
        <v>227</v>
      </c>
    </row>
    <row r="58" spans="1:11" ht="225" x14ac:dyDescent="0.2">
      <c r="A58" s="18">
        <f t="shared" si="0"/>
        <v>43</v>
      </c>
      <c r="B58" s="1" t="s">
        <v>14</v>
      </c>
      <c r="C58" s="11"/>
      <c r="D58" s="12" t="s">
        <v>127</v>
      </c>
      <c r="E58" s="20" t="s">
        <v>200</v>
      </c>
      <c r="F58" s="1" t="s">
        <v>125</v>
      </c>
      <c r="G58" s="13">
        <v>45848</v>
      </c>
      <c r="H58" s="1" t="s">
        <v>126</v>
      </c>
      <c r="I58" s="15"/>
      <c r="J58" s="16">
        <v>841</v>
      </c>
      <c r="K58" s="24" t="s">
        <v>228</v>
      </c>
    </row>
    <row r="59" spans="1:11" ht="60" x14ac:dyDescent="0.2">
      <c r="A59" s="18">
        <f t="shared" si="0"/>
        <v>44</v>
      </c>
      <c r="B59" s="1" t="s">
        <v>14</v>
      </c>
      <c r="C59" s="11"/>
      <c r="D59" s="12" t="s">
        <v>142</v>
      </c>
      <c r="E59" s="20" t="s">
        <v>180</v>
      </c>
      <c r="F59" s="1" t="s">
        <v>128</v>
      </c>
      <c r="G59" s="13">
        <v>45852</v>
      </c>
      <c r="H59" s="14" t="s">
        <v>138</v>
      </c>
      <c r="I59" s="15"/>
      <c r="J59" s="16">
        <v>436</v>
      </c>
      <c r="K59" s="17" t="s">
        <v>158</v>
      </c>
    </row>
    <row r="60" spans="1:11" ht="90" x14ac:dyDescent="0.2">
      <c r="A60" s="18">
        <f t="shared" si="0"/>
        <v>45</v>
      </c>
      <c r="B60" s="1" t="s">
        <v>14</v>
      </c>
      <c r="C60" s="11"/>
      <c r="D60" s="12" t="s">
        <v>143</v>
      </c>
      <c r="E60" s="20" t="s">
        <v>181</v>
      </c>
      <c r="F60" s="1" t="s">
        <v>129</v>
      </c>
      <c r="G60" s="13">
        <v>45853</v>
      </c>
      <c r="H60" s="14" t="s">
        <v>139</v>
      </c>
      <c r="I60" s="15"/>
      <c r="J60" s="16">
        <v>445</v>
      </c>
      <c r="K60" s="17" t="s">
        <v>159</v>
      </c>
    </row>
    <row r="61" spans="1:11" ht="60" x14ac:dyDescent="0.2">
      <c r="A61" s="18">
        <f t="shared" si="0"/>
        <v>46</v>
      </c>
      <c r="B61" s="1" t="s">
        <v>14</v>
      </c>
      <c r="C61" s="11"/>
      <c r="D61" s="12" t="s">
        <v>144</v>
      </c>
      <c r="E61" s="20" t="s">
        <v>178</v>
      </c>
      <c r="F61" s="1" t="s">
        <v>130</v>
      </c>
      <c r="G61" s="13">
        <v>45852</v>
      </c>
      <c r="H61" s="14" t="s">
        <v>140</v>
      </c>
      <c r="I61" s="15"/>
      <c r="J61" s="16">
        <v>418</v>
      </c>
      <c r="K61" s="17" t="s">
        <v>160</v>
      </c>
    </row>
    <row r="62" spans="1:11" ht="75" x14ac:dyDescent="0.2">
      <c r="A62" s="18">
        <f t="shared" si="0"/>
        <v>47</v>
      </c>
      <c r="B62" s="1" t="s">
        <v>14</v>
      </c>
      <c r="C62" s="11"/>
      <c r="D62" s="12" t="s">
        <v>145</v>
      </c>
      <c r="E62" s="20" t="s">
        <v>167</v>
      </c>
      <c r="F62" s="1" t="s">
        <v>131</v>
      </c>
      <c r="G62" s="13">
        <v>45854</v>
      </c>
      <c r="H62" s="14" t="s">
        <v>139</v>
      </c>
      <c r="I62" s="15"/>
      <c r="J62" s="16">
        <v>1747</v>
      </c>
      <c r="K62" s="17" t="s">
        <v>229</v>
      </c>
    </row>
    <row r="63" spans="1:11" ht="135" x14ac:dyDescent="0.2">
      <c r="A63" s="18">
        <f t="shared" si="0"/>
        <v>48</v>
      </c>
      <c r="B63" s="1" t="s">
        <v>14</v>
      </c>
      <c r="C63" s="11"/>
      <c r="D63" s="12" t="s">
        <v>24</v>
      </c>
      <c r="E63" s="20" t="s">
        <v>201</v>
      </c>
      <c r="F63" s="1" t="s">
        <v>132</v>
      </c>
      <c r="G63" s="13">
        <v>45848</v>
      </c>
      <c r="H63" s="14" t="s">
        <v>222</v>
      </c>
      <c r="I63" s="15"/>
      <c r="J63" s="16">
        <v>580</v>
      </c>
      <c r="K63" s="17" t="s">
        <v>230</v>
      </c>
    </row>
    <row r="64" spans="1:11" ht="75" x14ac:dyDescent="0.2">
      <c r="A64" s="18">
        <f t="shared" si="0"/>
        <v>49</v>
      </c>
      <c r="B64" s="1" t="s">
        <v>14</v>
      </c>
      <c r="C64" s="11"/>
      <c r="D64" s="12" t="s">
        <v>146</v>
      </c>
      <c r="E64" s="20" t="s">
        <v>202</v>
      </c>
      <c r="F64" s="1" t="s">
        <v>133</v>
      </c>
      <c r="G64" s="13">
        <v>45841</v>
      </c>
      <c r="H64" s="14" t="s">
        <v>223</v>
      </c>
      <c r="I64" s="15"/>
      <c r="J64" s="16">
        <v>137</v>
      </c>
      <c r="K64" s="17" t="s">
        <v>161</v>
      </c>
    </row>
    <row r="65" spans="1:11" ht="60" x14ac:dyDescent="0.2">
      <c r="A65" s="18">
        <f t="shared" si="0"/>
        <v>50</v>
      </c>
      <c r="B65" s="1" t="s">
        <v>14</v>
      </c>
      <c r="C65" s="11"/>
      <c r="D65" s="12" t="s">
        <v>146</v>
      </c>
      <c r="E65" s="20" t="s">
        <v>171</v>
      </c>
      <c r="F65" s="1" t="s">
        <v>134</v>
      </c>
      <c r="G65" s="13">
        <v>45848</v>
      </c>
      <c r="H65" s="14" t="s">
        <v>223</v>
      </c>
      <c r="I65" s="15"/>
      <c r="J65" s="16">
        <v>137</v>
      </c>
      <c r="K65" s="17" t="s">
        <v>233</v>
      </c>
    </row>
    <row r="66" spans="1:11" ht="90" x14ac:dyDescent="0.2">
      <c r="A66" s="18">
        <f t="shared" si="0"/>
        <v>51</v>
      </c>
      <c r="B66" s="1" t="s">
        <v>14</v>
      </c>
      <c r="C66" s="11"/>
      <c r="D66" s="12" t="s">
        <v>147</v>
      </c>
      <c r="E66" s="20" t="s">
        <v>231</v>
      </c>
      <c r="F66" s="1" t="s">
        <v>135</v>
      </c>
      <c r="G66" s="21">
        <v>45848</v>
      </c>
      <c r="H66" s="14" t="s">
        <v>16</v>
      </c>
      <c r="I66" s="15"/>
      <c r="J66" s="16">
        <v>126</v>
      </c>
      <c r="K66" s="17" t="s">
        <v>232</v>
      </c>
    </row>
    <row r="67" spans="1:11" ht="60" x14ac:dyDescent="0.2">
      <c r="A67" s="18">
        <f t="shared" si="0"/>
        <v>52</v>
      </c>
      <c r="B67" s="1" t="s">
        <v>14</v>
      </c>
      <c r="C67" s="11"/>
      <c r="D67" s="12" t="s">
        <v>148</v>
      </c>
      <c r="E67" s="19" t="s">
        <v>177</v>
      </c>
      <c r="F67" s="1" t="s">
        <v>136</v>
      </c>
      <c r="G67" s="13">
        <v>45846</v>
      </c>
      <c r="H67" s="14" t="s">
        <v>141</v>
      </c>
      <c r="I67" s="15"/>
      <c r="J67" s="16">
        <v>869</v>
      </c>
      <c r="K67" s="17" t="s">
        <v>234</v>
      </c>
    </row>
    <row r="68" spans="1:11" ht="45" x14ac:dyDescent="0.2">
      <c r="A68" s="18">
        <f t="shared" si="0"/>
        <v>53</v>
      </c>
      <c r="B68" s="1" t="s">
        <v>14</v>
      </c>
      <c r="C68" s="11"/>
      <c r="D68" s="12" t="s">
        <v>149</v>
      </c>
      <c r="E68" s="19" t="s">
        <v>163</v>
      </c>
      <c r="F68" s="1" t="s">
        <v>137</v>
      </c>
      <c r="G68" s="13">
        <v>45852</v>
      </c>
      <c r="H68" s="14" t="s">
        <v>112</v>
      </c>
      <c r="I68" s="15"/>
      <c r="J68" s="16">
        <v>551</v>
      </c>
      <c r="K68" s="17" t="s">
        <v>235</v>
      </c>
    </row>
    <row r="69" spans="1:11" ht="60" x14ac:dyDescent="0.2">
      <c r="A69" s="18">
        <f t="shared" si="0"/>
        <v>54</v>
      </c>
      <c r="B69" s="1" t="s">
        <v>14</v>
      </c>
      <c r="C69" s="11"/>
      <c r="D69" s="12" t="s">
        <v>154</v>
      </c>
      <c r="E69" s="19" t="s">
        <v>203</v>
      </c>
      <c r="F69" s="1" t="s">
        <v>150</v>
      </c>
      <c r="G69" s="13">
        <v>45855</v>
      </c>
      <c r="H69" s="14" t="s">
        <v>112</v>
      </c>
      <c r="I69" s="15"/>
      <c r="J69" s="16">
        <v>550</v>
      </c>
      <c r="K69" s="17" t="s">
        <v>156</v>
      </c>
    </row>
    <row r="70" spans="1:11" ht="60" x14ac:dyDescent="0.2">
      <c r="A70" s="18">
        <f t="shared" si="0"/>
        <v>55</v>
      </c>
      <c r="B70" s="1" t="s">
        <v>14</v>
      </c>
      <c r="C70" s="11"/>
      <c r="D70" s="12" t="s">
        <v>154</v>
      </c>
      <c r="E70" s="19" t="s">
        <v>204</v>
      </c>
      <c r="F70" s="1" t="s">
        <v>151</v>
      </c>
      <c r="G70" s="13">
        <v>45855</v>
      </c>
      <c r="H70" s="14" t="s">
        <v>112</v>
      </c>
      <c r="I70" s="15"/>
      <c r="J70" s="16">
        <v>531</v>
      </c>
      <c r="K70" s="17" t="s">
        <v>156</v>
      </c>
    </row>
    <row r="71" spans="1:11" ht="60.75" thickBot="1" x14ac:dyDescent="0.25">
      <c r="A71" s="18">
        <f t="shared" si="0"/>
        <v>56</v>
      </c>
      <c r="B71" s="1" t="s">
        <v>14</v>
      </c>
      <c r="C71" s="11"/>
      <c r="D71" s="12" t="s">
        <v>155</v>
      </c>
      <c r="E71" s="19" t="s">
        <v>205</v>
      </c>
      <c r="F71" s="1" t="s">
        <v>152</v>
      </c>
      <c r="G71" s="13">
        <v>45853</v>
      </c>
      <c r="H71" s="14" t="s">
        <v>153</v>
      </c>
      <c r="I71" s="15"/>
      <c r="J71" s="16">
        <v>598</v>
      </c>
      <c r="K71" s="17" t="s">
        <v>157</v>
      </c>
    </row>
    <row r="72" spans="1:11" ht="16.5" thickBot="1" x14ac:dyDescent="0.25">
      <c r="A72" s="41" t="s">
        <v>13</v>
      </c>
      <c r="B72" s="42"/>
      <c r="C72" s="42"/>
      <c r="D72" s="42"/>
      <c r="E72" s="42"/>
      <c r="F72" s="42"/>
      <c r="G72" s="42"/>
      <c r="H72" s="42"/>
      <c r="I72" s="43"/>
      <c r="J72" s="26">
        <f>SUM(J16:J71)</f>
        <v>40318.19</v>
      </c>
      <c r="K72" s="27"/>
    </row>
    <row r="73" spans="1:11" s="36" customFormat="1" ht="15.75" x14ac:dyDescent="0.2">
      <c r="A73" s="28"/>
      <c r="B73" s="29"/>
      <c r="C73" s="30"/>
      <c r="D73" s="31"/>
      <c r="E73" s="28"/>
      <c r="F73" s="32"/>
      <c r="G73" s="32"/>
      <c r="H73" s="33"/>
      <c r="I73" s="30"/>
      <c r="J73" s="34"/>
      <c r="K73" s="35"/>
    </row>
    <row r="74" spans="1:11" s="36" customFormat="1" ht="15.75" x14ac:dyDescent="0.2">
      <c r="A74" s="37"/>
      <c r="B74" s="37"/>
      <c r="C74" s="37"/>
      <c r="D74" s="37"/>
      <c r="E74" s="37"/>
      <c r="F74" s="38"/>
      <c r="G74" s="38"/>
      <c r="H74" s="30"/>
      <c r="I74" s="30"/>
      <c r="J74" s="30"/>
      <c r="K74" s="39"/>
    </row>
    <row r="75" spans="1:11" x14ac:dyDescent="0.2">
      <c r="J75" s="40"/>
    </row>
    <row r="78" spans="1:11" x14ac:dyDescent="0.2">
      <c r="J78" s="40"/>
    </row>
  </sheetData>
  <mergeCells count="13">
    <mergeCell ref="A72:I72"/>
    <mergeCell ref="A9:K10"/>
    <mergeCell ref="B14:C14"/>
    <mergeCell ref="D14:D15"/>
    <mergeCell ref="E14:E15"/>
    <mergeCell ref="H14:H15"/>
    <mergeCell ref="I14:I15"/>
    <mergeCell ref="J14:J15"/>
    <mergeCell ref="K14:K15"/>
    <mergeCell ref="F14:G15"/>
    <mergeCell ref="A11:K11"/>
    <mergeCell ref="A12:K12"/>
    <mergeCell ref="A13:K13"/>
  </mergeCells>
  <conditionalFormatting sqref="F73:G73">
    <cfRule type="duplicateValues" dxfId="2" priority="769"/>
    <cfRule type="duplicateValues" dxfId="1" priority="770"/>
  </conditionalFormatting>
  <conditionalFormatting sqref="F73:G73">
    <cfRule type="duplicateValues" dxfId="0" priority="767"/>
  </conditionalFormatting>
  <pageMargins left="0.23622047244094491" right="0.28999999999999998" top="0.46" bottom="0.37" header="0.31496062992125984" footer="0.31496062992125984"/>
  <pageSetup scale="38" fitToHeight="0" orientation="landscape" r:id="rId1"/>
  <rowBreaks count="2" manualBreakCount="2">
    <brk id="29" max="10" man="1"/>
    <brk id="3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UPCV Numeral 12 Listado de Viaj</vt:lpstr>
      <vt:lpstr>'UPCV Numeral 12 Listado de Viaj'!Área_de_impresión</vt:lpstr>
      <vt:lpstr>'UPCV Numeral 12 Listado de Viaj'!Títulos_a_imprimir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Jessika Lissette Chavez</dc:creator>
  <cp:lastModifiedBy>Claudia Michelle Garzaro de León</cp:lastModifiedBy>
  <cp:lastPrinted>2025-08-08T21:44:15Z</cp:lastPrinted>
  <dcterms:created xsi:type="dcterms:W3CDTF">2020-02-04T16:00:22Z</dcterms:created>
  <dcterms:modified xsi:type="dcterms:W3CDTF">2025-08-14T17:22:26Z</dcterms:modified>
</cp:coreProperties>
</file>