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cmgarzaro\Desktop\OCTUBRE\EXCEL\"/>
    </mc:Choice>
  </mc:AlternateContent>
  <xr:revisionPtr revIDLastSave="0" documentId="8_{CD61127F-EAD6-4AD0-B42E-7ED849F3D268}" xr6:coauthVersionLast="36" xr6:coauthVersionMax="36" xr10:uidLastSave="{00000000-0000-0000-0000-000000000000}"/>
  <bookViews>
    <workbookView showHorizontalScroll="0" showVerticalScroll="0" showSheetTabs="0" xWindow="0" yWindow="0" windowWidth="28800" windowHeight="10905" tabRatio="500" xr2:uid="{00000000-000D-0000-FFFF-FFFF00000000}"/>
  </bookViews>
  <sheets>
    <sheet name="Hoja2" sheetId="3" r:id="rId1"/>
  </sheets>
  <definedNames>
    <definedName name="_xlnm._FilterDatabase" localSheetId="0" hidden="1">Hoja2!$A$11:$G$11</definedName>
    <definedName name="_xlnm.Print_Area" localSheetId="0">Hoja2!$A$1:$G$63</definedName>
    <definedName name="_xlnm.Print_Titles" localSheetId="0">Hoja2!$1:$11</definedName>
  </definedNames>
  <calcPr calcId="191029"/>
</workbook>
</file>

<file path=xl/calcChain.xml><?xml version="1.0" encoding="utf-8"?>
<calcChain xmlns="http://schemas.openxmlformats.org/spreadsheetml/2006/main">
  <c r="D63" i="3" l="1"/>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alcChain>
</file>

<file path=xl/sharedStrings.xml><?xml version="1.0" encoding="utf-8"?>
<sst xmlns="http://schemas.openxmlformats.org/spreadsheetml/2006/main" count="151" uniqueCount="110">
  <si>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</si>
  <si>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</si>
  <si>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</si>
  <si>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</si>
  <si>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</si>
  <si>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</si>
  <si>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</si>
  <si>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</si>
  <si>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</si>
  <si>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</si>
  <si>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Jefe Departamento Administrativo Financiero: Lic. Pablo Pineda Méndez</t>
  </si>
  <si>
    <t>EMPRESA ELECTRICA DE GUATEMALA, S.A.</t>
  </si>
  <si>
    <t>CAMPUS TECNOLÓGICO, S.A.</t>
  </si>
  <si>
    <t>Responsable de actualización de información: Lic. Saúl Antonio Ruano Rivas</t>
  </si>
  <si>
    <t>EDIFICACIONES EL AMPARO, S.A.</t>
  </si>
  <si>
    <t>COMUNICACIONES CELULARES, SOCIEDAD ANONIMA</t>
  </si>
  <si>
    <t>ALICIA OCHOA PUAC</t>
  </si>
  <si>
    <t>TELECOMUNICACIONES DE GUATEMALA, SOCIEDAD ANONIMA</t>
  </si>
  <si>
    <t>49587048</t>
  </si>
  <si>
    <t>9929290</t>
  </si>
  <si>
    <t>1696386</t>
  </si>
  <si>
    <t>5498104</t>
  </si>
  <si>
    <t>COMERCIOS Y SERVICIOS DE CENTROAMERICA, S.A.</t>
  </si>
  <si>
    <t>SUPER MERCADOS CHAPINES, SOCIEDAD ANONIMA</t>
  </si>
  <si>
    <t>LIBRERIAS Y PAPELERIAS SCRIBE, SOCIEDAD ANONIMA</t>
  </si>
  <si>
    <t>CHAVARRIA AZURDIA FERNANDO ARTURO</t>
  </si>
  <si>
    <t>Fecha de actualizacion: 31/10/2023</t>
  </si>
  <si>
    <t>PAGO POR SERVICIO DE ENERGÍA ELÉCTRICA PARA EL FUNCIONAMIENTO DEL EQUIPO Y LAS INSTALACIONES  DE LA UNIDAD PARA LA PREVENCIÓN COMUNITARIA DE LA VIOLENCIA, CORRESPONDIENTE  AL MES DE SEPTIEMBRE 2023. CONTADOR S61844 Y CORRELATIVO 788619. SEGÚN PEDIDO Y REMESA NO. 379.</t>
  </si>
  <si>
    <t>PAGO POR SERVICIO DE ENERGÍA ELÉCTRICA PARA EL FUNCIONAMIENTO DEL EQUIPO Y LAS INSTALACIONES  DE LA UNIDAD PARA LA PREVENCIÓN COMUNITARIA DE LA VIOLENCIA, CORRESPONDIENTE  AL MES DE SEPTIEMBRE 2023. CONTADOR S96998 Y CORRELATIVO 804567. SEGÚN PEDIDO Y REMESA NO. 380.</t>
  </si>
  <si>
    <t>PAGO POR SERVICIO DE ENERGÍA ELÉCTRICA PARA EL FUNCIONAMIENTO DEL EQUIPO Y LAS INSTALACIONES  DE LA UNIDAD PARA LA PREVENCIÓN COMUNITARIA DE LA VIOLENCIA, CORRESPONDIENTE  AL MES DE SEPTIEMBRE 2023. CONTADOR M60268 Y CORRELATIVO 779033. SEGÚN PEDIDO Y REMESA NO. 381.</t>
  </si>
  <si>
    <t>PAGO POR SERVICIO DE ENERGÍA ELÉCTRICA PARA EL FUNCIONAMIENTO DEL EQUIPO Y LAS INSTALACIONES  DE LA UNIDAD PARA LA PREVENCIÓN COMUNITARIA DE LA VIOLENCIA, CORRESPONDIENTE  AL MES DE SEPTIEMBRE 2023. CONTADOR L16299 Y CORRELATIVO 779021. SEGÚN PEDIDO Y REMESA NO. 382.</t>
  </si>
  <si>
    <t>PAGO POR SERVICIO DE ENERGÍA ELÉCTRICA PARA EL FUNCIONAMIENTO DEL EQUIPO Y LAS INSTALACIONES  DE LA UNIDAD PARA LA PREVENCIÓN COMUNITARIA DE LA VIOLENCIA, CORRESPONDIENTE  AL MES DE SEPTIEMBRE 2023. CONTADOR S65186 Y CORRELATIVO 779062. SEGÚN PEDIDO Y REMESA NO. 368.</t>
  </si>
  <si>
    <t>PAGO POR SERVICIO DE ENERGÍA ELÉCTRICA PARA EL FUNCIONAMIENTO DEL EQUIPO Y LAS INSTALACIONES  DE LA UNIDAD PARA LA PREVENCIÓN COMUNITARIA DE LA VIOLENCIA, CORRESPONDIENTE  AL MES DE SEPTIEMBRE 2023. CONTADOR S98344 Y CORRELATIVO 769128. SEGÚN PEDIDO Y REMESA NO. 369.</t>
  </si>
  <si>
    <t>PAGO POR SERVICIO DE ENERGÍA ELÉCTRICA PARA EL FUNCIONAMIENTO DEL EQUIPO Y LAS INSTALACIONES  DE LA UNIDAD PARA LA PREVENCIÓN COMUNITARIA DE LA VIOLENCIA, CORRESPONDIENTE  AL MES DE SEPTIEMBRE 2023. CONTADOR M60731 Y CORRELATIVO 779006. SEGÚN PEDIDO Y REMESA NO. 370.</t>
  </si>
  <si>
    <t>PAGO POR SERVICIO DE ENERGÍA ELÉCTRICA PARA EL FUNCIONAMIENTO DEL EQUIPO Y LAS INSTALACIONES  DE LA UNIDAD PARA LA PREVENCIÓN COMUNITARIA DE LA VIOLENCIA, CORRESPONDIENTE  AL MES DE SEPTIEMBRE 2023. CONTADOR O97469 Y CORRELATIVO 779027. SEGÚN PEDIDO Y REMESA NO. 371.</t>
  </si>
  <si>
    <t>PAGO POR SERVICIO DE ENERGÍA ELÉCTRICA PARA EL FUNCIONAMIENTO DEL EQUIPO Y LAS INSTALACIONES  DE LA UNIDAD PARA LA PREVENCIÓN COMUNITARIA DE LA VIOLENCIA, CORRESPONDIENTE  AL MES DE SEPTIEMBRE 2023. CONTADOR O98255 Y CORRELATIVO 779017. SEGÚN PEDIDO Y REMESA NO. 372.</t>
  </si>
  <si>
    <t>PAGO POR SERVICIO DE ENERGÍA ELÉCTRICA PARA EL FUNCIONAMIENTO DEL EQUIPO Y LAS INSTALACIONES  DE LA UNIDAD PARA LA PREVENCIÓN COMUNITARIA DE LA VIOLENCIA, CORRESPONDIENTE  AL MES DE SEPTIEMBRE 2023. CONTADOR N31502 Y CORRELATIVO 779010. SEGÚN PEDIDO Y REMESA NO. 373.</t>
  </si>
  <si>
    <t>PAGO POR REINTEGRO DE SERVICIO DE AGUA POTABLE DENTRO DE LAS INSTALACIONES DE LA UNIDAD PARA LA PREVENCIÓN COMUNITARIA DE LA VIOLENCIA EN LA ZONA 4 DE LA CIUDAD CAPITAL, PARA EL USO DE TODO EL PERSONAL QUE PRESTAN SUS SERVICIOS EN DICHAS INSTALACIONES, ASI COMO LAS PERSONAS QUE VISITAN PROPEVI.  CORRESPONDIENTE AL MES DE SEPTIEMBRE 2023. SEGÚN PEDIDO Y REMESA NO. 384.</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</si>
  <si>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SEPTIEMBRE 2023. SEGÚN PEDIDO Y REMESA NO. 385</t>
  </si>
  <si>
    <t>PAGO POR REINTEGRO DEL SERVICIO DE ENERGÍA ELÉCTRICA PARA EL FUNCIONAMIENTO DEL EQUIPO Y LAS INSTALACIONES DE LA SECCIÓN DE ALMACEN E INVENTARIOS DE LA UNIDAD PARA LA PREVENCIÓN COMUNITARIA DE LA VIOLENCIA QUE SE ENCUENTRA UBICADA EN EL EDIFICIO MINI, CORRESPONDIENTE AL MES DE SEPTIEMBRE 2023. SEGÚN PEDIDO Y REMESA NO. 386</t>
  </si>
  <si>
    <t>PAGO POR 50 ALMUERZOS EL DÍA MIÉRCOLES 04 DE OCTUBRE DE 2023, LOS BENEFICIADOS FUERON 50 PERSONAS QUE PARTICIPARON EN LA ACTIVIDAD DENOMINADA "PREVENCIÓN DE LA VIOLENCIA INTRAFAMILIAR", CON ESTO SE DIO CUMPLIMIENTO A LAS LÍNEAS DE ACCIÓN DE LA POLÍTICA NACIONAL DE PREVENCIÓN DE LA VIOLENCIA Y EL DELITO, SEGURIDAD CIUDADANA Y CONVIVENCIA PACÍFICA 2014-2034, LA ACTIVIDAD SE REALIZÓ EN EL INSTITUTO NACIONAL DE EDUCACIÓN DIVERSIFICADA EN TECNOLOGÍA -INEDT-. SEGÚN PEDIDO Y REMESA NO. 391</t>
  </si>
  <si>
    <t>COMPRA DE INSUMOS QUE SE UTILIZARON PARA LA INSTALACIÓN DE CÁMARAS DE SEGURIDAD, ASÍ COMO EL APOYO RESPECTIVO PARA LA INSTALACION DE LOS PUNTOS DE RED NECESARIOS EN EL TRASLADO DEL PERSONAL DE LAS DIFERENTES SECCIONES Y DEPARTAMENTOS AL EDIFICIO TEC Y EL TRASLADO DEL PERSONAL A LAS OFICINAS CENTRALES DE LA UNIDAD PARA LA PREVENCIÓN COMUNITARIA DE LA VIOLENCIA, -UPCV-.  SEGUN PEDIDO Y REMESA 392.</t>
  </si>
  <si>
    <t>COMPRA DE SELLOS PARA IDENTIFICAR Y PERSONALIZAR LOS DOCUMENTOS REQUERIDOS POR LAS DIFERENTES SECCIONES Y DEPARTAENTOS DE LA UNIDAD PARA LA PREVENCIÓN COMUNITARIA DE LA VIOLENCIA.   SEGÚN PEDIDO Y REMESA 395.</t>
  </si>
  <si>
    <t>COMPRA DE INSUMOS QUE SERÁN UTILIZADOS PARA LA INSTALACIÓN DE 3 DVR CON SUS RESPECTIVAS CÁMARAS DE SEGURIDAD (12 CÁMARAS POR DVR), ASÍ COMO EL APOYO RESPECTIVO PARA LA INSTALACIÓN DE LOS PUNTOS DE RED NECESARIOS EN EL TRASLADO DEL PERSONAL DE LAS DIFERENTES SECCIONES Y DEPARTAMENTOS AL EDIFICIO TEC Y EL TRASLADO DE PERSONAL A LAS OFICINAS CENTRALES DE LA UNIDAD PARA LA PREVENCIÓN COMUNITARIA DE LA VIOLENCIA, UPCV. SEGÚN PEDIDO Y REMESA 393.</t>
  </si>
  <si>
    <t>PAGO POR CUPONES DE COMIDA QUE SE UTILIZARÁN SEGÚN LA "NORMATIVA INTERNA PARA REGULAR EL SUMINISTRO DE ALIMENTOS QUE SE ADQUIERAN A TRAVÉS DEL RENGLÓN PRESUPUESTARIO 211 ALIMENTOS PARA PERSONAS DEL MANUAL DE CLASIFICACIONES PRESUPUESTARIA DEL SECTOR PÚBLICO", TODA VEZ QUE LAS LABORES SEAN ININTERRUMPIDAS ANTES O DESPUES DEL HORARIO ORDINARIO ESTABLECIDO PARA LA UNIDAD PARA LA PREVENCIÓN COMUNITARIA DE LA VIOLENCIA.  SEGÚN PEDIDO Y REMESA 396.</t>
  </si>
  <si>
    <t>PAGO POR SERVICIO DE IMPRESIÓN DE 3,000 HOJAS TAMAÑO CARTA CON IMAGEN INSTITUCIONAL E IMAGEN DEL CONCURSO "CAMBIEMOS EL CUENTO" LOS CUALES FUERON ENTREGADOS EN EL MES DE SEPTIEMBRE DE 2023 EN EL CONCURSO ANTES MENCIONADO, LOS BENEFICIARIOS SERÁN LOS PARTICIPANTES DEL CONCURSO A NIVEL NACIONAL, CON ESTO SE DARÁ CUMPLIMIENTO A LAS LINEAS DE ACCIÓN DE LA POLITICA NACIONAL DE PREVENCIÓN DE LA VIOLENCIA Y EL DELITO, SEGURIDAD CIUDADANA Y CONVIVENCIA PACÍFICA 2014-2034. SEGÚN PEDIDO Y REMESA NO. 397.</t>
  </si>
  <si>
    <t>PAGO DE 100 ALMUERZOS SERVIDOS EL DÍA JUEVES 5 DE OCTUBRE DE 2023, A LOS PARTICIPANTES EN EL TALLER DE PREVENCIÓN DE LA VIOLENCIA JUVENIL SOBRE EL USO DE REDES SOCIALES, CON EL OBJETIVO DE PROMOVER LA PARTICIPACIÓN DE ADOLESCENTES Y JÓVENES A TRAVÉS DE HERRAMIENTAS QUE CONTRIBUYAN A LA REDUCCIÓN DE LA VIOLENCIA JUVENIL Y EL GOCE DE SUS DERECHOS, DICHA ACTIVIDAD SE LLEVÓ A CABO EN EL HORARIO DE  8:00 A 13:00 HRS, EN LAS INSTALACIONES DEL INEB DE TELESECUNDARIA CASERÍO VALPARAÍSO EN EL MUNICIPIO DE SANTA CRUZ VERAPAZ DEL DEPARTAMENTO DE ALTA VERAPAZ. SEGÚN PEDIDO Y REMESA NO. 394.</t>
  </si>
  <si>
    <t>PAGO POR SERVICIO DE HOSPEDAJE  Y DOMINIO WEB CON VIGENCIA DE UN AÑO,  QUE SERÁ UTILIZADO PARA ALOJAR LAS PÁGINAS WEB DE LA UNIDAD PARA LA PREVENCIÓN COMUNITARIA DE LA VIOLENCIA -UPCV-, ESTE SERVICIO BRINDARÁ APOYO PARA EL DESARROLLO DE LAS ACTIVIDADES DE TODAS LAS ACTIVIDADES DE TODOS LOS COLABORADORES DE ESTA UNIDAD, DEBIDO A QUE SE CONTARÁ CON MAYOR ESPACIO DE ALMACENAMIENTO EN LÍNEA DE UNA MANERA MÁS RÁPIDA Y SEGURA. SEGÚN PEDIDO Y REMESA NO. 357.</t>
  </si>
  <si>
    <t>PAGO POR 1 SERVICIO DE ATENCIÓN Y PROTOCOLO PARA LA ACTIVIDAD DENOMINADA "CAPACITACIÓN DE LIDERAZGO Y TRABAJO EN EQUIPO" EN EL MARCO DE LAS CAPACITACIONES INSTITUCIONALES, DICHO SERVICIO INCLUYO MOBILIARIO, CRISTALERÍA, MANTELERÍA, EQUIPO AUDIOVISUAL, CAÑONERA, PANTALLA, AUDIO, SALÓN Y 45 ALMUERZOS EJECUTIVOS, DICHO TALLER FUE DIRIGIDO A LOS JEFES DE DEPARTAMENTO, ENCARGADOS DE SECCIONES, ASESORES Y EQUIPO DE PROTOCOLO DE LA UNIDAD PARA LA PREVENCIÓN COMUNITARIA DE LA VIOLENCIA, SE LLEVÓ A CABO EL VIERNES 18 DE AGOSTO DE 2023. SEGÚN PEDIDO Y REMESA NO. 318</t>
  </si>
  <si>
    <t>PAGO POR ADQUISICIÓN DE 100 REFACCIONES, LAS CUALES FUERON CONSUMIDAS POR 100 JÓVENES SERVIDORES CÍVICOS QUE PARTICIPARON EN LA ACTIVIDAD DE CONMEMORACIÓN DIA DE LA INDEPENDENCIA, MISMAS QUE FUERON ENTREGADAS A LAS 08:00 HORAS EL DÍA 27 DE SEPTIEMBRE DE 2023, EN VÍA 4 1-30 ZONA 4, CIUDAD DE GUATEMALA CAMPUS TECNOLÓGICO TEC 1, 4 NIVEL, OFICINA 403. SEGÚN PEDIDO Y REMESA NO. 363</t>
  </si>
  <si>
    <t>PAGO POR SERVICIO DE LA LÍNEA TELEFÓNICA NO. 24128800 PARA USO DE LA UNIDAD PARA LA PREVENCIÓN COMUNITARIA DE LA VIOLENCIA, CORRESPONDIENTE AL MES DE SEPTIEMBRE DE  2023. SEGÚN PEDIDO Y REMESA NO. 364.</t>
  </si>
  <si>
    <t>PAGO POR SERVICIO DE LA LÍNEA TELEFÓNICA NO. 2490-8390 PARA USO DE LA UNIDAD PARA LA PREVENCIÓN COMUNITARIA DE LA VIOLENCIA, CORRESPONDIENTE AL MES DE SEPTIEMBRE DE  2023. SEGÚN PEDIDO Y REMESA NO. 365.</t>
  </si>
  <si>
    <t>PAGO POR SERVICIO DE LA LÍNEA TELEFÓNICA NO. 24297232 PARA USO DE LA SECCIÓN DE INVENTARIOS DE LA UNIDAD PARA LA PREVENCIÓN COMUNITARIA DE LA VIOLENCIA, CORRESPONDIENTE AL MES DE SEPTIEMBRE DE  2023. SEGÚN PEDIDO Y REMESA NO. 366.</t>
  </si>
  <si>
    <t>PAGO POR SERVICIO DE ENERGÍA ELÉCTRICA PARA EL FUNCIONAMIENTO DEL EQUIPO Y LAS INSTALACIONES  DE LA UNIDAD PARA LA PREVENCIÓN COMUNITARIA DE LA VIOLENCIA, CORRESPONDIENTE  AL MES DE SEPTIEMBRE 2023. CONTADOR R99206 Y CORRELATIVO 779044. SEGÚN PEDIDO Y REMESA NO. 374.</t>
  </si>
  <si>
    <t>PAGO POR SERVICIO DE ENERGÍA ELÉCTRICA PARA EL FUNCIONAMIENTO DEL EQUIPO Y LAS INSTALACIONES  DE LA UNIDAD PARA LA PREVENCIÓN COMUNITARIA DE LA VIOLENCIA, CORRESPONDIENTE  AL MES DE SEPTIEMBRE 2023. CONTADOR F82884 Y CORRELATIVO 778997. SEGÚN PEDIDO Y REMESA NO. 375.</t>
  </si>
  <si>
    <t>PAGO POR SERVICIO DE ENERGÍA ELÉCTRICA PARA EL FUNCIONAMIENTO DEL EQUIPO Y LAS INSTALACIONES  DE LA UNIDAD PARA LA PREVENCIÓN COMUNITARIA DE LA VIOLENCIA, CORRESPONDIENTE  AL MES DE SEPTIEMBRE 2023. CONTADOR M58700 Y CORRELATIVO 926624. SEGÚN PEDIDO Y REMESA NO. 377.</t>
  </si>
  <si>
    <t>PAGO POR SERVICIO DE ENERGÍA ELÉCTRICA PARA EL FUNCIONAMIENTO DEL EQUIPO Y LAS INSTALACIONES  DE LA UNIDAD PARA LA PREVENCIÓN COMUNITARIA DE LA VIOLENCIA, CORRESPONDIENTE  AL MES DE SEPTIEMBRE 2023. CONTADOR S98319 Y CORRELATIVO 804563. SEGÚN PEDIDO Y REMESA NO. 378.</t>
  </si>
  <si>
    <t>PAGO POR SERVICIO DE MANTENIMIENTO Y REPARACIÓN DEL VEHÍCULO CON NUMERO DE PLACAS  P-511GVH, FUE NECESARIO PARA QUE SE ENCUENTRE EN ÓPTIMAS CONDICIONES Y ASÍ PODER REALIZAR DIFERENTES COMISIONES QUE REQUIERE LA UNIDAD PARA LA PREVENCIÓN COMUNITARIA DE LA VIOLENCIA. SEGÚN PEDIDO Y REMESA NO. 307</t>
  </si>
  <si>
    <t>PAGO POR ADQUISICIÓN DE 50 ALMUERZOS LOS CUALES FUERON ENTREGADOS POR EL PERSONAL DE LAS SECCIONES DE ORGANIZACIÓN METROPOLITANA Y SECCIÓN ORGANIZACIÓN DEPARTAMENTAL DEL DEPARTAMENTO DE ORGANIZACIÓN COMUNITARIA PARA LA PREVENCIÓN, LOS CUALES SE CONSUMIERON EL 25 DE AGOSTO DE 2023 EN LA ACTIVIDAD: DIPLOMADO LOS BUENO SOMOS PREVENCIÓN Y PRESENTACIÓN DE LA PLATAFORMA PREVIESCOLAR, SE REALIZÓ EN EL COLEGIO PRIVADO MIXTO TECNOLÓGICO EN INFORMÁTICA ZONA 4, COBÁN ALTA VERAPAZ DE 8 A 15 HORAS. SEGÚN PEDIDO Y REMESA NO. 323</t>
  </si>
  <si>
    <t>PAGO POR SERVICIO DE AROMATIZADOR, DESODORIZACIÓN Y SERVICIO DE HIGIENE FEMENINA QUE FUE UTILIZADO EN LAS OFICINAS, PASILLOS Y SANITARIOS DE LA UNIDAD PARA LA PREVENCIÓN COMUNITARIA DE LA VIOLENCIA, CORRESPONDIENTE AL MES AGOSTO 2023. SEGÚN PEDIDO Y REMESA NO. 362</t>
  </si>
  <si>
    <t>VITATRAC, SOCIEDAD ANONIMA</t>
  </si>
  <si>
    <t>JUAN MANUEL ALVARADO PAZ</t>
  </si>
  <si>
    <t>SISTEMAS DE SANITIZACIÓN Y FRAGANCIAS AVANZADOS, SOCIEDAD ANONIMA</t>
  </si>
  <si>
    <t>RESTAURANTES UNIDOS, SOCIEDAD ANONIMA</t>
  </si>
  <si>
    <t>SANDRA NOEMI BARRIOS MERIDA</t>
  </si>
  <si>
    <t>DETALLES Y EVENTOS CREATIVOS, COPROPIEDAD</t>
  </si>
  <si>
    <t>DISTRIBUIDORA GENERAL DE MATERIALES ELECTRICOS, S.A.</t>
  </si>
  <si>
    <t>INDUSTRIA DE HAMBURGUESAS, SOCIEDAD ANONIMA</t>
  </si>
  <si>
    <t xml:space="preserve">BANCO DE DESARROLLO RURAL S.A </t>
  </si>
  <si>
    <t>JERÓNIMO ESTUARDO JUÁREZ YOC</t>
  </si>
  <si>
    <t>BILLY RAÚL CASTILLO GUILLÉN</t>
  </si>
  <si>
    <t>MELANY EDITH HERNANDEZ SALAZAR DE SARCEÑO</t>
  </si>
  <si>
    <t>1045121</t>
  </si>
  <si>
    <t>36235237</t>
  </si>
  <si>
    <t>9668350-3</t>
  </si>
  <si>
    <t>104699728</t>
  </si>
  <si>
    <t>6691897</t>
  </si>
  <si>
    <t>12521337</t>
  </si>
  <si>
    <t>115089551</t>
  </si>
  <si>
    <t>6039022</t>
  </si>
  <si>
    <t>4521587</t>
  </si>
  <si>
    <t>91726395</t>
  </si>
  <si>
    <t>49760955</t>
  </si>
  <si>
    <t>84389443</t>
  </si>
  <si>
    <t>ADQUISICIÓN DE 350 ESCALERAS No. 19 AGILIDAD Y HABILIDAD PARA LAS ACTIVIDADES DEPORTIVAS Y CREATIVAS A CARGO DE LA UPCV DEL MINISTERIO DE GOBERNACIÓN 2023. NOG: 21351198</t>
  </si>
  <si>
    <t>ADQUISICIÓN DE 5 EQUIPOS DE ATLETISMO PARA NIÑOS PARA LAS ACTIVIDADES DEPORTIVAS Y CREATIVAS A CARGO DE LA UPCV DEL MINISTERIO DE GOBERNACIÓN 2023. NOG: 21353220</t>
  </si>
  <si>
    <t>ADQUISICIÓN DE 650 ESCALERAS No. 10 DE AGILIDAD Y HABILIDAD PARA LAS ACTIVIDADES CREATIVAS Y DEPORTIVAS A CARGO DE LA UPCV DEL MINISTERIO DE GOBERNACIÓN 2023. NOG: 21351996</t>
  </si>
  <si>
    <t>ADQUISICIÓN DE 100 ALMUERZOS LOS CUALES FUERON CONSUMIDOS POR ADOLESCENTES, JÓVENES Y ASESORES TÉCNICOS E INVITADOS QUIENES PARTICIPARON EN LA SOCIALIZACIÓN DE LA POLÍTICA MUNICIPAL DE LA JUVENTUD DEL MUNICIPIO DE CHIMALTENANGO CON EL OBJETIVO DE PROMOVER LA PARTICIPACIÓN DE JÓVENES A TRAVÉS DE HERRAMIENTAS ENFOCADAS EN LA JUVENTUD REALIZADO EL MARTES 10 DE OCTUBRE.</t>
  </si>
  <si>
    <t>ADQUISICIÓN DE 1,000 KITS DE HIGIENE PERSONAL PARA LAS ACTIVIDADES PSICOSOCIAL Y PROYECTO DE INTEGRATE A LA PREVENCIÓN A CARGO DE LA UPCV DEL MINISTERIO DE GOBERNACIÓN. NOG: 21337268</t>
  </si>
  <si>
    <t>SERVICIO DE DIFUSIÓN EN REDES SOCIALES DE LAS CAMPAÑAS VIOLENCIA CONTRA LA NIÑEZ, ADOLESCENCIA Y JUVENTUD , VIOLENCIA CONTRA LA MUJER, VIOLENCIA ARMADA Y ACCIDENTES DE TRÁNSITO CON COBERTURA A NIVEL NACIONAL Y DURACIÓN DE UN MES DEL 20 DE SEPTIEMBRE AL 20 DE OCTUBRE 2023.</t>
  </si>
  <si>
    <t>ADQUISICIÓN DE 2,000 PINCELES DE CERDAS SINTÉTICAS PARA LAS ACTIVIDADES FORMATIVAS Y RECREATIVAS DE LA UPCV DEL MINISTERIO DE GOBERNACIÓN: NOG: 21361983</t>
  </si>
  <si>
    <t>SERVICIO DE ATENCIÓN Y PROTOCOLO DE CIERRE DE ACTIVIDADES DE LOS CENTROS RECREATIVOS PIRÁMIDE 2023 REALIZADA EL VIERNES 27 DE OCTUBRE CON EL OBJETIVO DE FORTALECER LA PARTICIPACIÓN Y UNIÓN DE LA COMUNIDAD EDUCATIVA.</t>
  </si>
  <si>
    <t>SERVICIO DE ATENCIÓN Y PROTOCOLO PARA EL LANZAMIENTO DE LA CAMPAÑA PREVENCIÓN AL ACOSO ESCOLAR CON EL OBJETIVO DE PREVENIR EL ACOSO ESCOLAR DENTRO DE LOS CENTROS EDUCATIVOS REALIZADA EL JUEVES 26 DE OCTUBRE 2023.</t>
  </si>
  <si>
    <t>ADQUISICIÓN DE 17,400 JUGOS EN TETRA PAK DE SABOR A PERA PARA ENTREGAR EN LAS DIFERENTES ACTIVIDADES DE LAS SECCIONES QUE CONFORMAN LA UPCV DEL MINISTERIO DE GOBERNACIÓN: NOG: 21388423</t>
  </si>
  <si>
    <t>ADQUISICIÓN DE 720 MALETINES DEPORTIVOS PARA ENTREGA EN LA ACTIVIDAD DENOMINADA PREVENT FOOT LA UPCV DEL MINISTERIO DE GOBERNACIÓN</t>
  </si>
  <si>
    <t>ADQUISICIÓN DE 6,000 CAJAS DE CRAYONES DE CERA DE 12 UNIDADES PARA USO EN LAS ACTIVIDADES UPCV DEL MINISTERIO DE GOBERNACIÓN: NOG: 21410739</t>
  </si>
  <si>
    <t>ERVICIO DE ATENCIÓN Y PROTOCOLO PARA EL EVENTO PRESENTACIÓN DE ANÁLISIS DE LA VIOLENCIA EN CONTEXTOS ESCOLARES DIRIGIDO A LOS DOCENTES DE CENTROS EDUCATIVOS REALIZADO EL DÍA 24 DE OCTUBRE</t>
  </si>
  <si>
    <t>ADQUISICIÓN DE 3,400 CANGURERAS DE GABARDINA PARA LOS PROGRAMAS Y FERIAS DE LA PREVENCIÓN A CARGO DE LA UPCV DEL MINISTERIO DE GOBERNACIÓN 2023. NOG: 21348952</t>
  </si>
  <si>
    <t>ADQUISICIÓN DE JUEGOS DE MEMORIA, JENGAS, DOMINO Y ROMPECABEZAS PARA USO Y ENTREGA EN LAS DIFERENTES ACTIVIDADES INTERACTIVAS DE LA UPCV DEL MINISTERIO DE GOBERNACIÓN: NOG: 21432171</t>
  </si>
  <si>
    <t>ADQUISICIÓN DE 1 SERVICIO DE TRANSPORTE QUE INCLUYA 30 BUSES CON CAPACIDAD DE MOVILIZAR A 1,500 PERSONAS IDA Y VUELTA PARA LA CLAUSURA DE LOS PROYECTOS DE LA UPCV DEL MINISTERIO DE GOBERNACIÓN: NOG: 21435669</t>
  </si>
  <si>
    <t>GRAMAJO LOPEZ WERNER LEONEL</t>
  </si>
  <si>
    <t>CHILLAL CAJAS DE JUAREZ PAULINA</t>
  </si>
  <si>
    <t>DISTRIBUIDORA ANGELS, SOCIEDAD ANONIMA</t>
  </si>
  <si>
    <t>RAMIREZ HERRERA ANNA MARIA</t>
  </si>
  <si>
    <t>HERNANDEZ SALAZAR DE SARCEÑO MELANY EDITH</t>
  </si>
  <si>
    <t>PAPELERIA ARRIOLA, SOCIEDAD ANONIMA</t>
  </si>
  <si>
    <t>HERNANDEZ SALAZAR DE SARSEÑO MELANY EDITH</t>
  </si>
  <si>
    <t>PRODUCTOS Y SERVICIOS M, SOCIEDAD ANONIMA</t>
  </si>
  <si>
    <t>CORPORACION AGROINDUSTRIAL DE LAS AMERICAS, S.A.</t>
  </si>
  <si>
    <t>COMPRAS DIRECTAS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</si>
</sst>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s>
  <fonts count="25"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b/>
      <sz val="9"/>
      <color theme="1"/>
      <name val="Arial"/>
      <family val="2"/>
    </font>
    <font>
      <b/>
      <sz val="9"/>
      <color indexed="8"/>
      <name val="Arial"/>
      <family val="2"/>
    </font>
    <font>
      <sz val="9"/>
      <color indexed="8"/>
      <name val="Arial"/>
      <family val="2"/>
    </font>
    <font>
      <sz val="11"/>
      <color theme="1"/>
      <name val="Arial"/>
      <family val="2"/>
    </font>
    <font>
      <b/>
      <sz val="11"/>
      <name val="Arial"/>
      <family val="2"/>
    </font>
    <font>
      <sz val="9"/>
      <color theme="1"/>
      <name val="Arial"/>
      <family val="2"/>
    </font>
    <font>
      <b/>
      <sz val="9"/>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6" fillId="0" borderId="0" applyFont="0" applyFill="0" applyBorder="0" applyAlignment="0" applyProtection="0"/>
  </cellStyleXfs>
  <cellXfs count="55">
    <xf numFmtId="0" fontId="0" fillId="0" borderId="0" xfId="0">
      <alignment vertical="top"/>
    </xf>
    <xf numFmtId="0" fontId="13" fillId="2" borderId="0" xfId="0"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1" fillId="0" borderId="0" xfId="0" applyFont="1" applyAlignment="1">
      <alignment horizontal="center" vertical="center"/>
    </xf>
    <xf numFmtId="164" fontId="13" fillId="2" borderId="0" xfId="7" applyFont="1" applyFill="1" applyAlignment="1">
      <alignment horizontal="center" vertical="center"/>
    </xf>
    <xf numFmtId="164" fontId="11" fillId="0" borderId="0" xfId="7" applyFont="1" applyAlignment="1">
      <alignment horizontal="center" vertical="center"/>
    </xf>
    <xf numFmtId="0" fontId="11" fillId="0" borderId="0" xfId="0" applyFont="1" applyAlignment="1">
      <alignment horizontal="left" vertical="top" wrapText="1"/>
    </xf>
    <xf numFmtId="0" fontId="13" fillId="2" borderId="0" xfId="0" applyFont="1" applyFill="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20" fillId="0" borderId="0" xfId="0" applyFont="1">
      <alignment vertical="top"/>
    </xf>
    <xf numFmtId="0" fontId="20" fillId="0" borderId="0" xfId="0" applyFont="1" applyAlignment="1">
      <alignment vertical="top" wrapText="1"/>
    </xf>
    <xf numFmtId="14" fontId="17" fillId="4" borderId="0" xfId="0" applyNumberFormat="1" applyFont="1" applyFill="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center" vertical="center"/>
    </xf>
    <xf numFmtId="44" fontId="18" fillId="0" borderId="0" xfId="0" applyNumberFormat="1" applyFont="1" applyAlignment="1">
      <alignment horizontal="center" vertical="center"/>
    </xf>
    <xf numFmtId="8" fontId="17" fillId="4" borderId="0" xfId="0" applyNumberFormat="1" applyFont="1" applyFill="1" applyAlignment="1">
      <alignment horizontal="center" vertical="center" wrapText="1"/>
    </xf>
    <xf numFmtId="0" fontId="17" fillId="0" borderId="0" xfId="0" applyFont="1" applyAlignment="1">
      <alignment horizontal="center" vertical="center" wrapText="1"/>
    </xf>
    <xf numFmtId="0" fontId="17" fillId="2" borderId="0" xfId="0" applyFont="1" applyFill="1" applyAlignment="1">
      <alignment horizontal="center" vertical="center" wrapText="1"/>
    </xf>
    <xf numFmtId="0" fontId="21" fillId="3" borderId="2" xfId="0" applyFont="1" applyFill="1" applyBorder="1" applyAlignment="1">
      <alignment horizontal="center" vertical="center" wrapText="1"/>
    </xf>
    <xf numFmtId="164" fontId="21" fillId="3" borderId="2" xfId="7" applyFont="1" applyFill="1" applyBorder="1" applyAlignment="1">
      <alignment horizontal="center" vertical="center" wrapText="1"/>
    </xf>
    <xf numFmtId="1" fontId="17" fillId="2" borderId="1" xfId="0" applyNumberFormat="1" applyFont="1" applyFill="1" applyBorder="1" applyAlignment="1">
      <alignment horizontal="center" vertical="center"/>
    </xf>
    <xf numFmtId="44" fontId="17" fillId="2" borderId="1"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0" fontId="17" fillId="0" borderId="1" xfId="0" applyFont="1" applyBorder="1" applyAlignment="1">
      <alignment horizontal="left" vertical="top" wrapText="1"/>
    </xf>
    <xf numFmtId="0" fontId="17" fillId="0" borderId="1" xfId="0" applyFont="1" applyBorder="1" applyAlignment="1">
      <alignment vertical="center" wrapText="1"/>
    </xf>
    <xf numFmtId="0" fontId="17" fillId="2" borderId="1" xfId="0"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49" fontId="17" fillId="0" borderId="1" xfId="0" quotePrefix="1" applyNumberFormat="1" applyFont="1" applyBorder="1" applyAlignment="1">
      <alignment horizontal="center" vertical="center"/>
    </xf>
    <xf numFmtId="166" fontId="17" fillId="0" borderId="1" xfId="0" quotePrefix="1" applyNumberFormat="1" applyFont="1" applyBorder="1" applyAlignment="1">
      <alignment horizontal="center" vertical="center"/>
    </xf>
    <xf numFmtId="4" fontId="17" fillId="0" borderId="1" xfId="0" applyNumberFormat="1" applyFont="1" applyFill="1" applyBorder="1" applyAlignment="1">
      <alignment horizontal="right" vertical="center"/>
    </xf>
    <xf numFmtId="0" fontId="17" fillId="0" borderId="1" xfId="0" applyFont="1" applyFill="1" applyBorder="1" applyAlignment="1">
      <alignment vertical="center" wrapText="1"/>
    </xf>
    <xf numFmtId="49" fontId="17" fillId="0" borderId="1" xfId="56" applyNumberFormat="1"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Border="1" applyAlignment="1">
      <alignment vertical="center"/>
    </xf>
    <xf numFmtId="14" fontId="17" fillId="0" borderId="4" xfId="0" applyNumberFormat="1" applyFont="1" applyFill="1" applyBorder="1" applyAlignment="1">
      <alignment horizontal="center" vertical="center"/>
    </xf>
    <xf numFmtId="14" fontId="17" fillId="0" borderId="5" xfId="0" applyNumberFormat="1" applyFont="1" applyFill="1" applyBorder="1" applyAlignment="1">
      <alignment horizontal="center" vertical="center"/>
    </xf>
    <xf numFmtId="0" fontId="17" fillId="0" borderId="2" xfId="0" applyFont="1" applyBorder="1" applyAlignment="1">
      <alignment horizontal="left" vertical="top" wrapText="1"/>
    </xf>
    <xf numFmtId="1" fontId="17" fillId="2" borderId="2" xfId="0" applyNumberFormat="1" applyFont="1" applyFill="1" applyBorder="1" applyAlignment="1">
      <alignment horizontal="center" vertical="center"/>
    </xf>
    <xf numFmtId="44" fontId="17" fillId="2" borderId="2" xfId="0" applyNumberFormat="1" applyFont="1" applyFill="1" applyBorder="1" applyAlignment="1">
      <alignment horizontal="center" vertical="center"/>
    </xf>
    <xf numFmtId="4" fontId="17" fillId="0" borderId="2" xfId="0" applyNumberFormat="1" applyFont="1" applyFill="1" applyBorder="1" applyAlignment="1">
      <alignment horizontal="right" vertical="center"/>
    </xf>
    <xf numFmtId="0" fontId="17" fillId="0" borderId="2" xfId="0" applyFont="1" applyFill="1" applyBorder="1" applyAlignment="1">
      <alignment vertical="center" wrapText="1"/>
    </xf>
    <xf numFmtId="49" fontId="17" fillId="0" borderId="2" xfId="56" applyNumberFormat="1" applyFont="1" applyFill="1" applyBorder="1" applyAlignment="1">
      <alignment horizontal="center" vertical="center"/>
    </xf>
    <xf numFmtId="14" fontId="17" fillId="0" borderId="1" xfId="0" applyNumberFormat="1" applyFont="1" applyBorder="1" applyAlignment="1">
      <alignment horizontal="center" vertical="center" wrapText="1"/>
    </xf>
    <xf numFmtId="8" fontId="17" fillId="4" borderId="1" xfId="0" applyNumberFormat="1" applyFont="1" applyFill="1" applyBorder="1" applyAlignment="1">
      <alignment vertical="center" wrapText="1"/>
    </xf>
    <xf numFmtId="14" fontId="24" fillId="4" borderId="1" xfId="0" applyNumberFormat="1" applyFont="1" applyFill="1" applyBorder="1" applyAlignment="1">
      <alignment horizontal="center" vertical="center" wrapText="1"/>
    </xf>
    <xf numFmtId="0" fontId="24" fillId="0" borderId="1" xfId="0" applyFont="1" applyBorder="1" applyAlignment="1">
      <alignment vertical="center" wrapText="1"/>
    </xf>
    <xf numFmtId="0" fontId="22"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B64"/>
  <sheetViews>
    <sheetView showGridLines="0" tabSelected="1" view="pageBreakPreview" zoomScaleNormal="85" zoomScaleSheetLayoutView="100" workbookViewId="0">
      <selection activeCell="A13" sqref="A13"/>
    </sheetView>
  </sheetViews>
  <sheetFormatPr baseColWidth="10" defaultRowHeight="12.75" x14ac:dyDescent="0.2"/>
  <cols>
    <col min="1" max="1" width="13.140625" style="3" customWidth="1"/>
    <col min="2" max="2" width="53.140625" style="7" customWidth="1"/>
    <col min="3" max="3" width="12.140625" style="4" customWidth="1"/>
    <col min="4" max="4" width="15" style="6" customWidth="1"/>
    <col min="5" max="5" width="14.5703125" style="6" bestFit="1" customWidth="1"/>
    <col min="6" max="6" width="24.7109375" style="9" customWidth="1"/>
    <col min="7" max="7" width="13.28515625" style="4" customWidth="1"/>
    <col min="8" max="8" width="13.140625" customWidth="1"/>
  </cols>
  <sheetData>
    <row r="2" spans="1:54" ht="20.25" x14ac:dyDescent="0.2">
      <c r="A2" s="53" t="s">
        <v>8</v>
      </c>
      <c r="B2" s="53"/>
      <c r="C2" s="53"/>
      <c r="D2" s="53"/>
      <c r="E2" s="53"/>
      <c r="F2" s="53"/>
      <c r="G2" s="53"/>
    </row>
    <row r="3" spans="1:54" ht="20.25" x14ac:dyDescent="0.2">
      <c r="A3" s="53" t="s">
        <v>9</v>
      </c>
      <c r="B3" s="53"/>
      <c r="C3" s="53"/>
      <c r="D3" s="53"/>
      <c r="E3" s="53"/>
      <c r="F3" s="53"/>
      <c r="G3" s="53"/>
    </row>
    <row r="4" spans="1:54" ht="15" x14ac:dyDescent="0.25">
      <c r="A4" s="54" t="s">
        <v>10</v>
      </c>
      <c r="B4" s="54"/>
      <c r="C4" s="54"/>
      <c r="D4" s="54"/>
      <c r="E4" s="54"/>
      <c r="F4" s="54"/>
      <c r="G4" s="54"/>
    </row>
    <row r="5" spans="1:54" ht="15" x14ac:dyDescent="0.2">
      <c r="A5" s="52" t="s">
        <v>13</v>
      </c>
      <c r="B5" s="52"/>
      <c r="C5" s="52"/>
      <c r="D5" s="52"/>
      <c r="E5" s="52"/>
      <c r="F5" s="52"/>
      <c r="G5" s="52"/>
    </row>
    <row r="6" spans="1:54" ht="15" x14ac:dyDescent="0.2">
      <c r="A6" s="52" t="s">
        <v>26</v>
      </c>
      <c r="B6" s="52"/>
      <c r="C6" s="52"/>
      <c r="D6" s="52"/>
      <c r="E6" s="52"/>
      <c r="F6" s="52"/>
      <c r="G6" s="52"/>
    </row>
    <row r="7" spans="1:54" ht="15" x14ac:dyDescent="0.2">
      <c r="A7" s="51" t="s">
        <v>6</v>
      </c>
      <c r="B7" s="51"/>
      <c r="C7" s="51"/>
      <c r="D7" s="51"/>
      <c r="E7" s="51"/>
      <c r="F7" s="51"/>
      <c r="G7" s="51"/>
    </row>
    <row r="8" spans="1:54" ht="15" x14ac:dyDescent="0.2">
      <c r="A8" s="2"/>
      <c r="B8" s="8"/>
      <c r="C8" s="1"/>
      <c r="D8" s="5"/>
      <c r="E8" s="5"/>
      <c r="F8" s="8"/>
      <c r="G8" s="1"/>
    </row>
    <row r="9" spans="1:54" ht="15" x14ac:dyDescent="0.2">
      <c r="A9" s="52" t="s">
        <v>109</v>
      </c>
      <c r="B9" s="52"/>
      <c r="C9" s="52"/>
      <c r="D9" s="52"/>
      <c r="E9" s="52"/>
      <c r="F9" s="52"/>
      <c r="G9" s="52"/>
    </row>
    <row r="11" spans="1:54" ht="40.5" customHeight="1" x14ac:dyDescent="0.2">
      <c r="A11" s="11" t="s">
        <v>3</v>
      </c>
      <c r="B11" s="10" t="s">
        <v>7</v>
      </c>
      <c r="C11" s="22" t="s">
        <v>2</v>
      </c>
      <c r="D11" s="23" t="s">
        <v>4</v>
      </c>
      <c r="E11" s="23" t="s">
        <v>5</v>
      </c>
      <c r="F11" s="22" t="s">
        <v>1</v>
      </c>
      <c r="G11" s="22" t="s">
        <v>0</v>
      </c>
      <c r="H11" s="12"/>
    </row>
    <row r="12" spans="1:54" ht="96" customHeight="1" x14ac:dyDescent="0.2">
      <c r="A12" s="38">
        <v>45204</v>
      </c>
      <c r="B12" s="27" t="s">
        <v>57</v>
      </c>
      <c r="C12" s="24">
        <v>1</v>
      </c>
      <c r="D12" s="25">
        <f>+E12/C12</f>
        <v>9832.2099999999991</v>
      </c>
      <c r="E12" s="33">
        <v>9832.2099999999991</v>
      </c>
      <c r="F12" s="34" t="s">
        <v>60</v>
      </c>
      <c r="G12" s="35" t="s">
        <v>72</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54" ht="168.75" customHeight="1" x14ac:dyDescent="0.2">
      <c r="A13" s="38">
        <v>45204</v>
      </c>
      <c r="B13" s="27" t="s">
        <v>58</v>
      </c>
      <c r="C13" s="24">
        <v>50</v>
      </c>
      <c r="D13" s="25">
        <f t="shared" ref="D13:D63" si="0">+E13/C13</f>
        <v>50</v>
      </c>
      <c r="E13" s="33">
        <v>2500</v>
      </c>
      <c r="F13" s="34" t="s">
        <v>61</v>
      </c>
      <c r="G13" s="35" t="s">
        <v>73</v>
      </c>
      <c r="H13" s="14"/>
      <c r="I13" s="13"/>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row>
    <row r="14" spans="1:54" ht="90" customHeight="1" x14ac:dyDescent="0.2">
      <c r="A14" s="38">
        <v>45204</v>
      </c>
      <c r="B14" s="27" t="s">
        <v>59</v>
      </c>
      <c r="C14" s="24">
        <v>1</v>
      </c>
      <c r="D14" s="25">
        <f t="shared" si="0"/>
        <v>4865</v>
      </c>
      <c r="E14" s="33">
        <v>4865</v>
      </c>
      <c r="F14" s="34" t="s">
        <v>62</v>
      </c>
      <c r="G14" s="35" t="s">
        <v>74</v>
      </c>
      <c r="H14" s="14"/>
      <c r="I14" s="13"/>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row>
    <row r="15" spans="1:54" ht="171.75" customHeight="1" x14ac:dyDescent="0.2">
      <c r="A15" s="38">
        <v>45204</v>
      </c>
      <c r="B15" s="27" t="s">
        <v>48</v>
      </c>
      <c r="C15" s="24">
        <v>1</v>
      </c>
      <c r="D15" s="25">
        <f t="shared" si="0"/>
        <v>7818.58</v>
      </c>
      <c r="E15" s="33">
        <v>7818.58</v>
      </c>
      <c r="F15" s="34" t="s">
        <v>63</v>
      </c>
      <c r="G15" s="35" t="s">
        <v>75</v>
      </c>
      <c r="H15" s="14"/>
      <c r="I15" s="13"/>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row>
    <row r="16" spans="1:54" ht="119.25" customHeight="1" x14ac:dyDescent="0.2">
      <c r="A16" s="38">
        <v>45217</v>
      </c>
      <c r="B16" s="27" t="s">
        <v>49</v>
      </c>
      <c r="C16" s="24">
        <v>100</v>
      </c>
      <c r="D16" s="25">
        <f t="shared" si="0"/>
        <v>35</v>
      </c>
      <c r="E16" s="33">
        <v>3500</v>
      </c>
      <c r="F16" s="34" t="s">
        <v>64</v>
      </c>
      <c r="G16" s="35" t="s">
        <v>76</v>
      </c>
      <c r="H16" s="14"/>
      <c r="I16" s="13"/>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row>
    <row r="17" spans="1:54" ht="67.5" customHeight="1" x14ac:dyDescent="0.2">
      <c r="A17" s="38">
        <v>45217</v>
      </c>
      <c r="B17" s="27" t="s">
        <v>50</v>
      </c>
      <c r="C17" s="24">
        <v>1</v>
      </c>
      <c r="D17" s="25">
        <f t="shared" si="0"/>
        <v>3200</v>
      </c>
      <c r="E17" s="33">
        <v>3200</v>
      </c>
      <c r="F17" s="34" t="s">
        <v>17</v>
      </c>
      <c r="G17" s="35" t="s">
        <v>19</v>
      </c>
      <c r="H17" s="14"/>
      <c r="I17" s="13"/>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1:54" ht="69" customHeight="1" x14ac:dyDescent="0.2">
      <c r="A18" s="38">
        <v>45217</v>
      </c>
      <c r="B18" s="27" t="s">
        <v>51</v>
      </c>
      <c r="C18" s="24">
        <v>1</v>
      </c>
      <c r="D18" s="25">
        <f t="shared" si="0"/>
        <v>1197.96</v>
      </c>
      <c r="E18" s="33">
        <v>1197.96</v>
      </c>
      <c r="F18" s="34" t="s">
        <v>17</v>
      </c>
      <c r="G18" s="35" t="s">
        <v>19</v>
      </c>
      <c r="H18" s="14"/>
      <c r="I18" s="13"/>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84" customHeight="1" x14ac:dyDescent="0.2">
      <c r="A19" s="38">
        <v>45217</v>
      </c>
      <c r="B19" s="27" t="s">
        <v>52</v>
      </c>
      <c r="C19" s="24">
        <v>1</v>
      </c>
      <c r="D19" s="25">
        <f t="shared" si="0"/>
        <v>779</v>
      </c>
      <c r="E19" s="33">
        <v>779</v>
      </c>
      <c r="F19" s="36" t="s">
        <v>15</v>
      </c>
      <c r="G19" s="35" t="s">
        <v>21</v>
      </c>
      <c r="H19" s="14"/>
      <c r="I19" s="13"/>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96.75" customHeight="1" x14ac:dyDescent="0.2">
      <c r="A20" s="38">
        <v>45217</v>
      </c>
      <c r="B20" s="27" t="s">
        <v>53</v>
      </c>
      <c r="C20" s="24">
        <v>1</v>
      </c>
      <c r="D20" s="25">
        <f t="shared" si="0"/>
        <v>155.80000000000001</v>
      </c>
      <c r="E20" s="33">
        <v>155.80000000000001</v>
      </c>
      <c r="F20" s="34" t="s">
        <v>11</v>
      </c>
      <c r="G20" s="35" t="s">
        <v>77</v>
      </c>
      <c r="H20" s="14"/>
      <c r="I20" s="13"/>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1:54" ht="89.25" customHeight="1" x14ac:dyDescent="0.2">
      <c r="A21" s="38">
        <v>45217</v>
      </c>
      <c r="B21" s="27" t="s">
        <v>54</v>
      </c>
      <c r="C21" s="24">
        <v>1</v>
      </c>
      <c r="D21" s="25">
        <f t="shared" si="0"/>
        <v>3832.68</v>
      </c>
      <c r="E21" s="33">
        <v>3832.68</v>
      </c>
      <c r="F21" s="34" t="s">
        <v>11</v>
      </c>
      <c r="G21" s="35" t="s">
        <v>77</v>
      </c>
      <c r="H21" s="14"/>
      <c r="I21" s="13"/>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1:54" ht="93" customHeight="1" x14ac:dyDescent="0.2">
      <c r="A22" s="38">
        <v>45217</v>
      </c>
      <c r="B22" s="27" t="s">
        <v>54</v>
      </c>
      <c r="C22" s="24">
        <v>1</v>
      </c>
      <c r="D22" s="25">
        <f t="shared" si="0"/>
        <v>2101.35</v>
      </c>
      <c r="E22" s="33">
        <v>2101.35</v>
      </c>
      <c r="F22" s="34" t="s">
        <v>11</v>
      </c>
      <c r="G22" s="35" t="s">
        <v>77</v>
      </c>
      <c r="H22" s="14"/>
      <c r="I22" s="13"/>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1:54" ht="92.25" customHeight="1" x14ac:dyDescent="0.2">
      <c r="A23" s="38">
        <v>45217</v>
      </c>
      <c r="B23" s="27" t="s">
        <v>55</v>
      </c>
      <c r="C23" s="24">
        <v>1</v>
      </c>
      <c r="D23" s="25">
        <f t="shared" si="0"/>
        <v>1134.02</v>
      </c>
      <c r="E23" s="33">
        <v>1134.02</v>
      </c>
      <c r="F23" s="34" t="s">
        <v>11</v>
      </c>
      <c r="G23" s="35" t="s">
        <v>77</v>
      </c>
      <c r="H23" s="14"/>
      <c r="I23" s="13"/>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1:54" ht="92.25" customHeight="1" x14ac:dyDescent="0.2">
      <c r="A24" s="38">
        <v>45217</v>
      </c>
      <c r="B24" s="27" t="s">
        <v>56</v>
      </c>
      <c r="C24" s="24">
        <v>1</v>
      </c>
      <c r="D24" s="25">
        <f t="shared" si="0"/>
        <v>837.37</v>
      </c>
      <c r="E24" s="33">
        <v>837.37</v>
      </c>
      <c r="F24" s="34" t="s">
        <v>11</v>
      </c>
      <c r="G24" s="35" t="s">
        <v>77</v>
      </c>
      <c r="H24" s="14"/>
      <c r="I24" s="13"/>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54" ht="94.5" customHeight="1" x14ac:dyDescent="0.2">
      <c r="A25" s="38">
        <v>45217</v>
      </c>
      <c r="B25" s="27" t="s">
        <v>27</v>
      </c>
      <c r="C25" s="24">
        <v>1</v>
      </c>
      <c r="D25" s="25">
        <f t="shared" si="0"/>
        <v>13.74</v>
      </c>
      <c r="E25" s="33">
        <v>13.74</v>
      </c>
      <c r="F25" s="34" t="s">
        <v>11</v>
      </c>
      <c r="G25" s="35" t="s">
        <v>77</v>
      </c>
      <c r="H25" s="14"/>
      <c r="I25" s="13"/>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1:54" ht="92.25" customHeight="1" x14ac:dyDescent="0.2">
      <c r="A26" s="38">
        <v>45217</v>
      </c>
      <c r="B26" s="27" t="s">
        <v>28</v>
      </c>
      <c r="C26" s="24">
        <v>1</v>
      </c>
      <c r="D26" s="25">
        <f t="shared" si="0"/>
        <v>282.27999999999997</v>
      </c>
      <c r="E26" s="33">
        <v>282.27999999999997</v>
      </c>
      <c r="F26" s="34" t="s">
        <v>11</v>
      </c>
      <c r="G26" s="35" t="s">
        <v>77</v>
      </c>
      <c r="H26" s="14"/>
      <c r="I26" s="13"/>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ht="89.25" customHeight="1" x14ac:dyDescent="0.2">
      <c r="A27" s="38">
        <v>45217</v>
      </c>
      <c r="B27" s="27" t="s">
        <v>29</v>
      </c>
      <c r="C27" s="24">
        <v>1</v>
      </c>
      <c r="D27" s="25">
        <f t="shared" si="0"/>
        <v>2961.83</v>
      </c>
      <c r="E27" s="33">
        <v>2961.83</v>
      </c>
      <c r="F27" s="34" t="s">
        <v>11</v>
      </c>
      <c r="G27" s="35" t="s">
        <v>77</v>
      </c>
      <c r="H27" s="14"/>
      <c r="I27" s="13"/>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93" customHeight="1" x14ac:dyDescent="0.2">
      <c r="A28" s="38">
        <v>45217</v>
      </c>
      <c r="B28" s="27" t="s">
        <v>30</v>
      </c>
      <c r="C28" s="24">
        <v>1</v>
      </c>
      <c r="D28" s="25">
        <f t="shared" si="0"/>
        <v>422.61</v>
      </c>
      <c r="E28" s="33">
        <v>422.61</v>
      </c>
      <c r="F28" s="34" t="s">
        <v>11</v>
      </c>
      <c r="G28" s="35" t="s">
        <v>77</v>
      </c>
      <c r="H28" s="14"/>
      <c r="I28" s="13"/>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1:54" ht="93.75" customHeight="1" x14ac:dyDescent="0.2">
      <c r="A29" s="38">
        <v>45217</v>
      </c>
      <c r="B29" s="27" t="s">
        <v>31</v>
      </c>
      <c r="C29" s="24">
        <v>1</v>
      </c>
      <c r="D29" s="25">
        <f t="shared" si="0"/>
        <v>2305.87</v>
      </c>
      <c r="E29" s="33">
        <v>2305.87</v>
      </c>
      <c r="F29" s="34" t="s">
        <v>11</v>
      </c>
      <c r="G29" s="35" t="s">
        <v>77</v>
      </c>
      <c r="H29" s="14"/>
      <c r="I29" s="13"/>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1:54" ht="90" customHeight="1" x14ac:dyDescent="0.2">
      <c r="A30" s="38">
        <v>45217</v>
      </c>
      <c r="B30" s="27" t="s">
        <v>32</v>
      </c>
      <c r="C30" s="24">
        <v>1</v>
      </c>
      <c r="D30" s="25">
        <f t="shared" si="0"/>
        <v>693.64</v>
      </c>
      <c r="E30" s="33">
        <v>693.64</v>
      </c>
      <c r="F30" s="34" t="s">
        <v>11</v>
      </c>
      <c r="G30" s="35" t="s">
        <v>77</v>
      </c>
      <c r="H30" s="14"/>
      <c r="I30" s="13"/>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1:54" ht="93" customHeight="1" x14ac:dyDescent="0.2">
      <c r="A31" s="38">
        <v>45217</v>
      </c>
      <c r="B31" s="27" t="s">
        <v>33</v>
      </c>
      <c r="C31" s="24">
        <v>1</v>
      </c>
      <c r="D31" s="25">
        <f t="shared" si="0"/>
        <v>408.75</v>
      </c>
      <c r="E31" s="33">
        <v>408.75</v>
      </c>
      <c r="F31" s="34" t="s">
        <v>11</v>
      </c>
      <c r="G31" s="35" t="s">
        <v>77</v>
      </c>
      <c r="H31" s="14"/>
      <c r="I31" s="13"/>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1:54" ht="94.5" customHeight="1" x14ac:dyDescent="0.2">
      <c r="A32" s="38">
        <v>45217</v>
      </c>
      <c r="B32" s="27" t="s">
        <v>34</v>
      </c>
      <c r="C32" s="24">
        <v>1</v>
      </c>
      <c r="D32" s="25">
        <f t="shared" si="0"/>
        <v>199.11</v>
      </c>
      <c r="E32" s="33">
        <v>199.11</v>
      </c>
      <c r="F32" s="34" t="s">
        <v>11</v>
      </c>
      <c r="G32" s="35" t="s">
        <v>77</v>
      </c>
      <c r="H32" s="14"/>
      <c r="I32" s="13"/>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1:54" ht="96" customHeight="1" x14ac:dyDescent="0.2">
      <c r="A33" s="38">
        <v>45217</v>
      </c>
      <c r="B33" s="27" t="s">
        <v>35</v>
      </c>
      <c r="C33" s="24">
        <v>1</v>
      </c>
      <c r="D33" s="25">
        <f t="shared" si="0"/>
        <v>323.86</v>
      </c>
      <c r="E33" s="33">
        <v>323.86</v>
      </c>
      <c r="F33" s="34" t="s">
        <v>11</v>
      </c>
      <c r="G33" s="35" t="s">
        <v>77</v>
      </c>
      <c r="H33" s="14"/>
      <c r="I33" s="13"/>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1:54" ht="94.5" customHeight="1" x14ac:dyDescent="0.2">
      <c r="A34" s="38">
        <v>45217</v>
      </c>
      <c r="B34" s="27" t="s">
        <v>36</v>
      </c>
      <c r="C34" s="24">
        <v>1</v>
      </c>
      <c r="D34" s="25">
        <f t="shared" si="0"/>
        <v>610.73</v>
      </c>
      <c r="E34" s="33">
        <v>610.73</v>
      </c>
      <c r="F34" s="34" t="s">
        <v>11</v>
      </c>
      <c r="G34" s="35" t="s">
        <v>77</v>
      </c>
      <c r="H34" s="14"/>
      <c r="I34" s="13"/>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22.25" customHeight="1" x14ac:dyDescent="0.2">
      <c r="A35" s="38">
        <v>45217</v>
      </c>
      <c r="B35" s="27" t="s">
        <v>37</v>
      </c>
      <c r="C35" s="24">
        <v>1</v>
      </c>
      <c r="D35" s="25">
        <f t="shared" si="0"/>
        <v>3570</v>
      </c>
      <c r="E35" s="33">
        <v>3570</v>
      </c>
      <c r="F35" s="34" t="s">
        <v>12</v>
      </c>
      <c r="G35" s="31">
        <v>35469145</v>
      </c>
      <c r="H35" s="14"/>
      <c r="I35" s="13"/>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1:54" ht="91.5" customHeight="1" x14ac:dyDescent="0.2">
      <c r="A36" s="38">
        <v>45217</v>
      </c>
      <c r="B36" s="27" t="s">
        <v>38</v>
      </c>
      <c r="C36" s="24">
        <v>1</v>
      </c>
      <c r="D36" s="25">
        <f t="shared" si="0"/>
        <v>2278.73</v>
      </c>
      <c r="E36" s="33">
        <v>2278.73</v>
      </c>
      <c r="F36" s="34" t="s">
        <v>12</v>
      </c>
      <c r="G36" s="31">
        <v>35469145</v>
      </c>
      <c r="H36" s="14"/>
      <c r="I36" s="13"/>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1:54" ht="105" customHeight="1" x14ac:dyDescent="0.2">
      <c r="A37" s="38">
        <v>45217</v>
      </c>
      <c r="B37" s="27" t="s">
        <v>39</v>
      </c>
      <c r="C37" s="24">
        <v>1</v>
      </c>
      <c r="D37" s="25">
        <f t="shared" si="0"/>
        <v>717.37</v>
      </c>
      <c r="E37" s="33">
        <v>717.37</v>
      </c>
      <c r="F37" s="37" t="s">
        <v>14</v>
      </c>
      <c r="G37" s="35" t="s">
        <v>20</v>
      </c>
      <c r="H37" s="14"/>
      <c r="I37" s="13"/>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1:54" ht="153.75" customHeight="1" x14ac:dyDescent="0.2">
      <c r="A38" s="38">
        <v>45224</v>
      </c>
      <c r="B38" s="27" t="s">
        <v>40</v>
      </c>
      <c r="C38" s="24">
        <v>50</v>
      </c>
      <c r="D38" s="25">
        <f t="shared" si="0"/>
        <v>50</v>
      </c>
      <c r="E38" s="33">
        <v>2500</v>
      </c>
      <c r="F38" s="34" t="s">
        <v>65</v>
      </c>
      <c r="G38" s="35" t="s">
        <v>78</v>
      </c>
      <c r="H38" s="14"/>
      <c r="I38" s="13"/>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1:54" ht="125.25" customHeight="1" x14ac:dyDescent="0.2">
      <c r="A39" s="38">
        <v>45229</v>
      </c>
      <c r="B39" s="27" t="s">
        <v>41</v>
      </c>
      <c r="C39" s="24">
        <v>1</v>
      </c>
      <c r="D39" s="25">
        <f t="shared" si="0"/>
        <v>2098</v>
      </c>
      <c r="E39" s="33">
        <v>2098</v>
      </c>
      <c r="F39" s="34" t="s">
        <v>66</v>
      </c>
      <c r="G39" s="35" t="s">
        <v>79</v>
      </c>
      <c r="H39" s="14"/>
      <c r="I39" s="13"/>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1:54" ht="66.75" customHeight="1" x14ac:dyDescent="0.2">
      <c r="A40" s="38">
        <v>45224</v>
      </c>
      <c r="B40" s="27" t="s">
        <v>42</v>
      </c>
      <c r="C40" s="24">
        <v>12</v>
      </c>
      <c r="D40" s="25">
        <f t="shared" si="0"/>
        <v>140.83333333333334</v>
      </c>
      <c r="E40" s="33">
        <v>1690</v>
      </c>
      <c r="F40" s="34" t="s">
        <v>16</v>
      </c>
      <c r="G40" s="35" t="s">
        <v>18</v>
      </c>
      <c r="H40" s="14"/>
      <c r="I40" s="13"/>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row>
    <row r="41" spans="1:54" ht="143.25" customHeight="1" x14ac:dyDescent="0.2">
      <c r="A41" s="38">
        <v>45229</v>
      </c>
      <c r="B41" s="27" t="s">
        <v>43</v>
      </c>
      <c r="C41" s="24">
        <v>1</v>
      </c>
      <c r="D41" s="25">
        <f t="shared" si="0"/>
        <v>2510</v>
      </c>
      <c r="E41" s="33">
        <v>2510</v>
      </c>
      <c r="F41" s="34" t="s">
        <v>66</v>
      </c>
      <c r="G41" s="35" t="s">
        <v>79</v>
      </c>
      <c r="H41" s="14"/>
      <c r="I41" s="13"/>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row>
    <row r="42" spans="1:54" ht="124.5" customHeight="1" x14ac:dyDescent="0.2">
      <c r="A42" s="38">
        <v>45229</v>
      </c>
      <c r="B42" s="27" t="s">
        <v>41</v>
      </c>
      <c r="C42" s="24">
        <v>1</v>
      </c>
      <c r="D42" s="25">
        <f t="shared" si="0"/>
        <v>2098</v>
      </c>
      <c r="E42" s="33">
        <v>2098</v>
      </c>
      <c r="F42" s="34" t="s">
        <v>66</v>
      </c>
      <c r="G42" s="35" t="s">
        <v>79</v>
      </c>
      <c r="H42" s="14"/>
      <c r="I42" s="13"/>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1:54" ht="141.75" customHeight="1" x14ac:dyDescent="0.2">
      <c r="A43" s="38">
        <v>45229</v>
      </c>
      <c r="B43" s="27" t="s">
        <v>44</v>
      </c>
      <c r="C43" s="24">
        <v>500</v>
      </c>
      <c r="D43" s="25">
        <f t="shared" si="0"/>
        <v>50</v>
      </c>
      <c r="E43" s="33">
        <v>25000</v>
      </c>
      <c r="F43" s="34" t="s">
        <v>67</v>
      </c>
      <c r="G43" s="35" t="s">
        <v>80</v>
      </c>
      <c r="H43" s="14"/>
      <c r="I43" s="13"/>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1:54" ht="154.5" customHeight="1" x14ac:dyDescent="0.2">
      <c r="A44" s="38">
        <v>45230</v>
      </c>
      <c r="B44" s="27" t="s">
        <v>40</v>
      </c>
      <c r="C44" s="24">
        <v>50</v>
      </c>
      <c r="D44" s="25">
        <f t="shared" si="0"/>
        <v>5.2</v>
      </c>
      <c r="E44" s="33">
        <v>260</v>
      </c>
      <c r="F44" s="34" t="s">
        <v>68</v>
      </c>
      <c r="G44" s="32"/>
      <c r="H44" s="14"/>
      <c r="I44" s="13"/>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1:54" ht="161.25" customHeight="1" x14ac:dyDescent="0.2">
      <c r="A45" s="38">
        <v>45230</v>
      </c>
      <c r="B45" s="27" t="s">
        <v>45</v>
      </c>
      <c r="C45" s="24">
        <v>3000</v>
      </c>
      <c r="D45" s="25">
        <f t="shared" si="0"/>
        <v>1.25</v>
      </c>
      <c r="E45" s="33">
        <v>3750</v>
      </c>
      <c r="F45" s="34" t="s">
        <v>69</v>
      </c>
      <c r="G45" s="35" t="s">
        <v>81</v>
      </c>
      <c r="H45" s="14"/>
      <c r="I45" s="13"/>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1:54" ht="189" customHeight="1" x14ac:dyDescent="0.2">
      <c r="A46" s="38">
        <v>45230</v>
      </c>
      <c r="B46" s="27" t="s">
        <v>46</v>
      </c>
      <c r="C46" s="24">
        <v>100</v>
      </c>
      <c r="D46" s="25">
        <f t="shared" si="0"/>
        <v>50</v>
      </c>
      <c r="E46" s="33">
        <v>5000</v>
      </c>
      <c r="F46" s="37" t="s">
        <v>70</v>
      </c>
      <c r="G46" s="35" t="s">
        <v>82</v>
      </c>
      <c r="H46" s="14"/>
      <c r="I46" s="13"/>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1:54" ht="162.75" customHeight="1" x14ac:dyDescent="0.2">
      <c r="A47" s="39">
        <v>45230</v>
      </c>
      <c r="B47" s="40" t="s">
        <v>47</v>
      </c>
      <c r="C47" s="41">
        <v>1</v>
      </c>
      <c r="D47" s="42">
        <f t="shared" si="0"/>
        <v>17800</v>
      </c>
      <c r="E47" s="43">
        <v>17800</v>
      </c>
      <c r="F47" s="44" t="s">
        <v>71</v>
      </c>
      <c r="G47" s="45" t="s">
        <v>83</v>
      </c>
      <c r="H47" s="14"/>
      <c r="I47" s="13"/>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1:54" ht="64.5" customHeight="1" x14ac:dyDescent="0.2">
      <c r="A48" s="46">
        <v>45226</v>
      </c>
      <c r="B48" s="28" t="s">
        <v>84</v>
      </c>
      <c r="C48" s="26">
        <v>350</v>
      </c>
      <c r="D48" s="42">
        <f t="shared" si="0"/>
        <v>250</v>
      </c>
      <c r="E48" s="47">
        <v>87500</v>
      </c>
      <c r="F48" s="28" t="s">
        <v>100</v>
      </c>
      <c r="G48" s="29">
        <v>32196903</v>
      </c>
      <c r="I48" s="13"/>
    </row>
    <row r="49" spans="1:9" ht="81.75" customHeight="1" x14ac:dyDescent="0.2">
      <c r="A49" s="46">
        <v>45226</v>
      </c>
      <c r="B49" s="28" t="s">
        <v>85</v>
      </c>
      <c r="C49" s="26">
        <v>5</v>
      </c>
      <c r="D49" s="42">
        <f t="shared" si="0"/>
        <v>16500</v>
      </c>
      <c r="E49" s="47">
        <v>82500</v>
      </c>
      <c r="F49" s="28" t="s">
        <v>100</v>
      </c>
      <c r="G49" s="29">
        <v>32196903</v>
      </c>
      <c r="I49" s="13"/>
    </row>
    <row r="50" spans="1:9" ht="51" customHeight="1" x14ac:dyDescent="0.2">
      <c r="A50" s="30">
        <v>45226</v>
      </c>
      <c r="B50" s="28" t="s">
        <v>86</v>
      </c>
      <c r="C50" s="26">
        <v>650</v>
      </c>
      <c r="D50" s="42">
        <f t="shared" si="0"/>
        <v>131</v>
      </c>
      <c r="E50" s="47">
        <v>85150</v>
      </c>
      <c r="F50" s="28" t="s">
        <v>100</v>
      </c>
      <c r="G50" s="29">
        <v>32196903</v>
      </c>
      <c r="I50" s="13"/>
    </row>
    <row r="51" spans="1:9" ht="57" customHeight="1" x14ac:dyDescent="0.2">
      <c r="A51" s="48">
        <v>45226</v>
      </c>
      <c r="B51" s="28" t="s">
        <v>87</v>
      </c>
      <c r="C51" s="26">
        <v>100</v>
      </c>
      <c r="D51" s="42">
        <f t="shared" si="0"/>
        <v>50</v>
      </c>
      <c r="E51" s="47">
        <v>5000</v>
      </c>
      <c r="F51" s="28" t="s">
        <v>101</v>
      </c>
      <c r="G51" s="29">
        <v>37335847</v>
      </c>
      <c r="I51" s="13"/>
    </row>
    <row r="52" spans="1:9" ht="63.75" customHeight="1" x14ac:dyDescent="0.2">
      <c r="A52" s="48">
        <v>45226</v>
      </c>
      <c r="B52" s="49" t="s">
        <v>88</v>
      </c>
      <c r="C52" s="26">
        <v>1000</v>
      </c>
      <c r="D52" s="42">
        <f t="shared" si="0"/>
        <v>48.5</v>
      </c>
      <c r="E52" s="47">
        <v>48500</v>
      </c>
      <c r="F52" s="28" t="s">
        <v>102</v>
      </c>
      <c r="G52" s="50">
        <v>101246463</v>
      </c>
      <c r="I52" s="13"/>
    </row>
    <row r="53" spans="1:9" ht="75" customHeight="1" x14ac:dyDescent="0.2">
      <c r="A53" s="48">
        <v>45226</v>
      </c>
      <c r="B53" s="49" t="s">
        <v>89</v>
      </c>
      <c r="C53" s="26">
        <v>1</v>
      </c>
      <c r="D53" s="42">
        <f t="shared" si="0"/>
        <v>24990.29</v>
      </c>
      <c r="E53" s="47">
        <v>24990.29</v>
      </c>
      <c r="F53" s="28" t="s">
        <v>103</v>
      </c>
      <c r="G53" s="50">
        <v>108618536</v>
      </c>
      <c r="I53" s="13"/>
    </row>
    <row r="54" spans="1:9" ht="70.5" customHeight="1" x14ac:dyDescent="0.2">
      <c r="A54" s="48">
        <v>45226</v>
      </c>
      <c r="B54" s="49" t="s">
        <v>90</v>
      </c>
      <c r="C54" s="26">
        <v>2000</v>
      </c>
      <c r="D54" s="42">
        <f t="shared" si="0"/>
        <v>4.9024999999999999</v>
      </c>
      <c r="E54" s="47">
        <v>9805</v>
      </c>
      <c r="F54" s="28" t="s">
        <v>24</v>
      </c>
      <c r="G54" s="50">
        <v>66658675</v>
      </c>
      <c r="I54" s="13"/>
    </row>
    <row r="55" spans="1:9" ht="122.25" customHeight="1" x14ac:dyDescent="0.2">
      <c r="A55" s="48">
        <v>45229</v>
      </c>
      <c r="B55" s="49" t="s">
        <v>91</v>
      </c>
      <c r="C55" s="26">
        <v>1</v>
      </c>
      <c r="D55" s="42">
        <f t="shared" si="0"/>
        <v>24900</v>
      </c>
      <c r="E55" s="47">
        <v>24900</v>
      </c>
      <c r="F55" s="28" t="s">
        <v>104</v>
      </c>
      <c r="G55" s="50">
        <v>84389443</v>
      </c>
      <c r="I55" s="13"/>
    </row>
    <row r="56" spans="1:9" ht="59.25" customHeight="1" x14ac:dyDescent="0.2">
      <c r="A56" s="48">
        <v>45229</v>
      </c>
      <c r="B56" s="49" t="s">
        <v>92</v>
      </c>
      <c r="C56" s="26">
        <v>1</v>
      </c>
      <c r="D56" s="42">
        <f t="shared" si="0"/>
        <v>24900</v>
      </c>
      <c r="E56" s="47">
        <v>24900</v>
      </c>
      <c r="F56" s="28" t="s">
        <v>104</v>
      </c>
      <c r="G56" s="50">
        <v>84389443</v>
      </c>
      <c r="I56" s="13"/>
    </row>
    <row r="57" spans="1:9" ht="60.75" customHeight="1" x14ac:dyDescent="0.2">
      <c r="A57" s="48">
        <v>45229</v>
      </c>
      <c r="B57" s="49" t="s">
        <v>93</v>
      </c>
      <c r="C57" s="26">
        <v>17400</v>
      </c>
      <c r="D57" s="42">
        <f t="shared" si="0"/>
        <v>2.6</v>
      </c>
      <c r="E57" s="47">
        <v>45240</v>
      </c>
      <c r="F57" s="28" t="s">
        <v>23</v>
      </c>
      <c r="G57" s="50">
        <v>107981998</v>
      </c>
      <c r="I57" s="13"/>
    </row>
    <row r="58" spans="1:9" ht="45.75" customHeight="1" x14ac:dyDescent="0.2">
      <c r="A58" s="48">
        <v>45230</v>
      </c>
      <c r="B58" s="49" t="s">
        <v>94</v>
      </c>
      <c r="C58" s="26">
        <v>720</v>
      </c>
      <c r="D58" s="42">
        <f t="shared" si="0"/>
        <v>112</v>
      </c>
      <c r="E58" s="47">
        <v>80640</v>
      </c>
      <c r="F58" s="28" t="s">
        <v>25</v>
      </c>
      <c r="G58" s="50">
        <v>5614864</v>
      </c>
      <c r="I58" s="13"/>
    </row>
    <row r="59" spans="1:9" ht="48" customHeight="1" x14ac:dyDescent="0.2">
      <c r="A59" s="48">
        <v>45230</v>
      </c>
      <c r="B59" s="49" t="s">
        <v>95</v>
      </c>
      <c r="C59" s="26">
        <v>6000</v>
      </c>
      <c r="D59" s="42">
        <f t="shared" si="0"/>
        <v>5.3</v>
      </c>
      <c r="E59" s="47">
        <v>31800</v>
      </c>
      <c r="F59" s="28" t="s">
        <v>105</v>
      </c>
      <c r="G59" s="50">
        <v>21410739</v>
      </c>
    </row>
    <row r="60" spans="1:9" ht="65.25" customHeight="1" x14ac:dyDescent="0.2">
      <c r="A60" s="48">
        <v>45230</v>
      </c>
      <c r="B60" s="49" t="s">
        <v>96</v>
      </c>
      <c r="C60" s="26">
        <v>1</v>
      </c>
      <c r="D60" s="42">
        <f t="shared" si="0"/>
        <v>24900</v>
      </c>
      <c r="E60" s="47">
        <v>24900</v>
      </c>
      <c r="F60" s="28" t="s">
        <v>106</v>
      </c>
      <c r="G60" s="50">
        <v>84389443</v>
      </c>
    </row>
    <row r="61" spans="1:9" ht="60" customHeight="1" x14ac:dyDescent="0.2">
      <c r="A61" s="30">
        <v>45230</v>
      </c>
      <c r="B61" s="28" t="s">
        <v>97</v>
      </c>
      <c r="C61" s="26">
        <v>3400</v>
      </c>
      <c r="D61" s="42">
        <f t="shared" si="0"/>
        <v>24.5</v>
      </c>
      <c r="E61" s="47">
        <v>83300</v>
      </c>
      <c r="F61" s="28" t="s">
        <v>22</v>
      </c>
      <c r="G61" s="29">
        <v>112637353</v>
      </c>
    </row>
    <row r="62" spans="1:9" ht="62.25" customHeight="1" x14ac:dyDescent="0.2">
      <c r="A62" s="30">
        <v>45230</v>
      </c>
      <c r="B62" s="28" t="s">
        <v>98</v>
      </c>
      <c r="C62" s="26">
        <v>1</v>
      </c>
      <c r="D62" s="42">
        <f t="shared" si="0"/>
        <v>71860</v>
      </c>
      <c r="E62" s="47">
        <v>71860</v>
      </c>
      <c r="F62" s="28" t="s">
        <v>107</v>
      </c>
      <c r="G62" s="29">
        <v>118450697</v>
      </c>
    </row>
    <row r="63" spans="1:9" ht="70.5" customHeight="1" x14ac:dyDescent="0.2">
      <c r="A63" s="30">
        <v>45230</v>
      </c>
      <c r="B63" s="28" t="s">
        <v>99</v>
      </c>
      <c r="C63" s="26">
        <v>1</v>
      </c>
      <c r="D63" s="42">
        <f t="shared" si="0"/>
        <v>89500</v>
      </c>
      <c r="E63" s="47">
        <v>89500</v>
      </c>
      <c r="F63" s="28" t="s">
        <v>108</v>
      </c>
      <c r="G63" s="29">
        <v>92110347</v>
      </c>
    </row>
    <row r="64" spans="1:9" x14ac:dyDescent="0.2">
      <c r="A64" s="15"/>
      <c r="B64" s="16"/>
      <c r="C64" s="17"/>
      <c r="D64" s="18"/>
      <c r="E64" s="19"/>
      <c r="F64" s="20"/>
      <c r="G64" s="21"/>
    </row>
  </sheetData>
  <mergeCells count="7">
    <mergeCell ref="A7:G7"/>
    <mergeCell ref="A9:G9"/>
    <mergeCell ref="A2:G2"/>
    <mergeCell ref="A3:G3"/>
    <mergeCell ref="A4:G4"/>
    <mergeCell ref="A5:G5"/>
    <mergeCell ref="A6:G6"/>
  </mergeCells>
  <pageMargins left="0.31496062992125984" right="0.70866141732283472" top="0.74803149606299213" bottom="0.74803149606299213" header="0.31496062992125984" footer="0.31496062992125984"/>
  <pageSetup scale="6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2023-08-09T00:22:37Z</cp:lastPrinted>
  <dcterms:created xsi:type="dcterms:W3CDTF">2018-03-02T00:30:48Z</dcterms:created>
  <dcterms:modified xsi:type="dcterms:W3CDTF">2023-11-10T21:05:22Z</dcterms:modified>
</cp:coreProperties>
</file>