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cmgarzaro\Desktop\11 NOVIEMBRE\EXCEL\"/>
    </mc:Choice>
  </mc:AlternateContent>
  <xr:revisionPtr revIDLastSave="0" documentId="8_{E630B92A-AFC9-4731-8A69-4D281E542BFC}" xr6:coauthVersionLast="36" xr6:coauthVersionMax="36" xr10:uidLastSave="{00000000-0000-0000-0000-000000000000}"/>
  <bookViews>
    <workbookView showHorizontalScroll="0" showVerticalScroll="0" showSheetTabs="0" xWindow="0" yWindow="0" windowWidth="28800" windowHeight="10905" tabRatio="500" xr2:uid="{00000000-000D-0000-FFFF-FFFF00000000}"/>
  </bookViews>
  <sheets>
    <sheet name="Hoja2" sheetId="3" r:id="rId1"/>
  </sheets>
  <definedNames>
    <definedName name="_xlnm._FilterDatabase" localSheetId="0" hidden="1">Hoja2!$A$11:$G$11</definedName>
    <definedName name="_xlnm.Print_Area" localSheetId="0">Hoja2!$A$1:$G$71</definedName>
    <definedName name="_xlnm.Print_Titles" localSheetId="0">Hoja2!$1:$11</definedName>
  </definedNames>
  <calcPr calcId="191029"/>
</workbook>
</file>

<file path=xl/calcChain.xml><?xml version="1.0" encoding="utf-8"?>
<calcChain xmlns="http://schemas.openxmlformats.org/spreadsheetml/2006/main">
  <c r="D71" i="3" l="1"/>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alcChain>
</file>

<file path=xl/sharedStrings.xml><?xml version="1.0" encoding="utf-8"?>
<sst xmlns="http://schemas.openxmlformats.org/spreadsheetml/2006/main" count="176" uniqueCount="124">
  <si>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</si>
  <si>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</si>
  <si>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</si>
  <si>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</si>
  <si>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</si>
  <si>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</si>
  <si>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</si>
  <si>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</si>
  <si>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</si>
  <si>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</si>
  <si>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Jefe Departamento Administrativo Financiero: Lic. Pablo Pineda Méndez</t>
  </si>
  <si>
    <t>Responsable de actualización de información: Lic. Saúl Antonio Ruano Rivas</t>
  </si>
  <si>
    <t>COMUNICACIONES CELULARES, SOCIEDAD ANONIMA</t>
  </si>
  <si>
    <t>ALICIA OCHOA PUAC</t>
  </si>
  <si>
    <t>TELECOMUNICACIONES DE GUATEMALA, SOCIEDAD ANONIMA</t>
  </si>
  <si>
    <t>49587048</t>
  </si>
  <si>
    <t>9929290</t>
  </si>
  <si>
    <t>1696386</t>
  </si>
  <si>
    <t>5498104</t>
  </si>
  <si>
    <t>SUPER MERCADOS CHAPINES, SOCIEDAD ANONIMA</t>
  </si>
  <si>
    <t>VITATRAC, SOCIEDAD ANONIMA</t>
  </si>
  <si>
    <t>DISTRIBUIDORA GENERAL DE MATERIALES ELECTRICOS, S.A.</t>
  </si>
  <si>
    <t>MELANY EDITH HERNANDEZ SALAZAR DE SARCEÑO</t>
  </si>
  <si>
    <t>1045121</t>
  </si>
  <si>
    <t>6039022</t>
  </si>
  <si>
    <t>84389443</t>
  </si>
  <si>
    <t>PAGO POR COMPRA DE 10 UNIFORMES TIPO OVEROL, A UTILIZARSE EN LA PRESENTACIÓN DE LOS PERSONAJES DIEGO Y SOFIA EN EL MARCO DE LOS PROYECTOS "FERIA DE LA PREVENCIÓN Y ERRADICACIÓN DEL TRABAJO INFANTIL" Y "ACOSO INFANTIL", CON EL OBJETIVO DE REALIZAR ACTIVIDADES DE PREVENCIÓN DE LA VIOLENCIA, DIRIGIDO A NIÑOS, NIÑAS  Y ADOLESCENTES A NIVEL METROPOLITANO Y DEPARTAMENTAL, A PARTIR DEL TERCER CUATRIMESTRE DEL AÑO 2023.  SEGÚN PEDIDO Y REMESA NO. 387</t>
  </si>
  <si>
    <t>COMPRA DE 100 KITS PARA PINTAR, COMO HERRAMIENTAS PARA DESARROLLAR EL PROYECTO "RECUPERACIÓN DE ESPACIOS" EN LA ACTIVIDAD DENOMINADA "MURALES PATRIOS" LA CUAL TIENE COMO FINALIDAD LA RECUPERACIÓN DE ESPACIOS PÚBLICOS CON INTEGRANTES DE LAS COMISIONES COMUNITARIAS DE PREVENCIÓN DE LA VIOLENCIA DE LOS MUNICIPIOS PARTICIPANTES, CON ESTO SE DARÁ CUMPLIMIENTO A LAS LÍNEAS DE LA VIOLENCIA CONTRA LA MUJER, PREVENCIÓN DE LA VIOLENCIA Y EL DELITO, SEGURIDAD CIUDADANA Y CONVIVENCIA PACIFICA 2014-2034.. SEGÚN PEDIDO Y REMESA NO. 390</t>
  </si>
  <si>
    <t>COMPRA DE MATERIALES, PRODUCTOS Y ACCESORIOS ELÉCTRICOS,  PARA LLEVAR A CABO CABLEADO Y ESTRUCTURADO DE REDES INFORMATICAS Y TELEFONICAS DERIVADO DE LA VISITA TÉCNICA EN EL DEPARTAMENTO DE JUTIAPA EN DONDE SE ENCUENTRA LA SEDE DE PROPEVI PRÓXIMA A INAUGURAR CON EL PROPÓSITO DE EVALUAR LAS CONDICIONES EXISTENTES PARA LAS INSTALACIONES DE 4 EQUIPOS DE CÓMPUTO. DURANTE LA INSPECCIÓN, SE OBSERVÓ QUE EL LUGAR PRESENTA CIERTAS LIMITACIONES, COMO LA FALTA DE TOMACORRIENTES INSUFICIENTES, LA AUSENCIA DE INTERNET Y LA INEXISTENCIA DE PUNTOS DE RED. SEGÚN PEDIDO Y REMESA NO. 398</t>
  </si>
  <si>
    <t>PAGO POR 1 SERVICIO DE ALQUILER DE SONIDO, PANTALLAS LED Y GENERADOR ELÉCTRICO, EL CUAL FUE UTILIZADO EN LA "FERIA DE PREVENCIÓN Y ERRADICACIÓN DEL TRABAJO INFANTIL", EL CUAL SE REALIZÓ EN EL SALÓN MUNICIPAL SAN ANTONIO LA PAZ, UBICADO EN EL MUNICIPIO DE SAN ANTONIO LA PAZ DEL DEPARTAMENTO DE EL PROGRESO, EL MIÉRCOLES 04 DE OCTUBRE DE 2023, EN HORARIOS DE 09:00 A 12:00 HORAS, CON EL OBJETIVO DE PREVENIR EN NIÑOS, NIÑAS Y ADOLESCENTES TODA FORMA DE TRABAJO INFANTIL Y SUS CONSECUENCIAS A NIVEL NACIONAL. SEGÚN PEDIDO Y REMESA NO. 410</t>
  </si>
  <si>
    <t>PAGO POR 1 SERVICIO DE ALQUILER DE SONIDO, PANTALLAS LED Y GENERADOR ELÉCTRICO, EL CUAL FUE UTILIZADO EN EL POLIDEPORTIVO PARQUE ERICK BARRONDO, UBICADO EN LA 28 AVENIDA 14-02 COLONIA CIUDAD DE PLATA 2, ZONA 7, CIUDAD DE GUATEMALA, EL MIÉRCOLES 25 DE OCTUBRE DE 2023, EN HORARIOS DE 09:00 A 13:00 HORAS, A LA CUAL ASISTIERON 1,800 PERSONAS APROXIMADAMENTE, POR LO CUAL FUE NECESARIO CONTAR CON EL ESCENARIO, PANTALLAS Y SONIDO PROFESIONAL PARA QUE RECIBA DE MANERA CLARA EL MENSAJE Y EL DESARROLLO DE LA ACTIVIDAD. SEGÚN PEDIDO Y REMESA NO. 411</t>
  </si>
  <si>
    <t>PAGO POR 1 SERVICIO DE MANO DE OBRA, ACCESORIOS Y REPUESTOS PARA LA REPARACIÓN DEL VEHICULO CON PLACAS P270DMJ, PARA MANTENER EL VEHICULO EN OPTIMAS CONDICIONES PARA LAS DIFERENTES COMISIONES QUE REQUIERE LA UNIDAD PARA LA PREVENCIÓN COMUNITARIA DE LA VIOLENCIA.  SEGUN PEDIDO Y REMESA NO.  388</t>
  </si>
  <si>
    <t>PAGO POR ADQUISICIÓN DE 1,200 TAZAS DE CERÁMICA, LAS CUALES SERÁN UTILIZADAS EN LAS FERIAS DE PREVENCIÓN, A NIVEL NACIONAL A PARTIR DEL MES DE OCTUBRE DE 2023, CON EL OBJETIVO DE FOMENTAR EN LA COMUNIDAD ESTRATEGIAS Y MEDIDAS DE PREVENIR LA VIOLENCIA, REDUCIENDO LA VULNERABILIDAD MEDIANTE DICHAS ACTIVIDADES CON EL OBJETIVO DE DAR CUMPLIMIENTO A LAS LÍNEAS DE ACCIÓN DE LA POLÍTICA NACIONAL DE PREVENCIÓN DE LA VIOLENCIA Y EL DELITO, SEGURIDAD CIUDADANA Y CONVIVENCIA PACÍFICA 2014-2034. SEGÚN PEDIDO Y REMESA NO. 399.</t>
  </si>
  <si>
    <t>PAGO POR 1 SERVICIO DE ALQUILER DE SONIDO, PANTALLAS LED Y GENERADOR ELÉCTRICO, EL CUAL FUE UTILIZADO EN CONMEMORACIÓN DEL DIA DEL NIÑO, CON EL OBJETIVO DE REALIZAR ACTIVIDADES FORMATIVAS Y RECREATIVAS PARA PROMOVER EL BIENESTAR Y DERECHOS DE LOS NIÑOS Y NIÑAS, A REALIZARSE EN LA ESCUELA OFICIAL TIPO FEDERACIÓN JOSÉ SAN MARTIN, UBICADO EN AVENIDA FEDERAL FINAL ZONA 1 DEL MUNICIPIO DE MIXCO, EL MARTES 03 DE OCTUBRE DE 2023, EN HORARIOS DE 09:00 A 12:00 HORAS, A LA CUAL ASISTIERON 800 PERSONAS APROXIMADAMENTE, POR LO CUAL FUE NECESARIO CONTAR CON EL ESCENARIO, PANTALLAS Y SONIDO PROFESIONAL PARA QUE RECIBA DE MANERA CLARA EL MENSAJE Y EL DESARROLLO DE LA ACTIVIDAD. SEGÚN PEDIDO Y REMESA NO. 409</t>
  </si>
  <si>
    <t>COMPRA DE  5 SELLOS DE DIFERENTES MEDIDAS, QUE SERÁN UTILIZADOS PARA IDENTIFICAR Y PERSONALIZAR LOS DOCUMENTOS REQUERIDOS POR LAS DIFERENTES SECCIONES Y DEPARTAMENTOS DE LAS UNIDAD PARA LA PREVENCIÓN COMUNITARIA DE LA VIOLENCIA. SEGÚN PEDIDO Y REMESA NO. 419.</t>
  </si>
  <si>
    <t>COMPRA DE CUATRO SELLOS DE DIFERENTES MEDIDAS, QUE SERÁN UTILIZADOS PARA IDENTIFICAR Y PERSONALIZAR LOS DOCUMENTOS REQUERIDOS POR LAS DIFERENTES SECCIONES Y DEPARTAMENTOS DE LAS UNIDAD PARA LA PREVENCIÓN COMUNITARIA DE LA VIOLENCIA.  SEGÚN PEDIDO Y REMESA NO. 420.</t>
  </si>
  <si>
    <t>PAGO POR SERVICIO DE AROMATIZADOR, DESODORIZACIÓN Y SERVICIO DE HIGIENE FEMENINA QUE FUE UTILIZADO EN LAS OFICINAS, PASILLOS Y SANITARIOS DE LA UNIDAD PARA LA PREVENCIÓN COMUNITARIA DE LA VIOLENCIA, CORRESPONDIENTE AL MES DE SEPTIEMBRE 2023. SEGÚN PEDIDO Y REMESA NO. 389</t>
  </si>
  <si>
    <t>PAGO POR SERVICIO DE AROMATIZADOR, DESODORIZACIÓN Y SERVICIO DE HIGIENE FEMENINA QUE FUE UTILIZADO EN LAS OFICINAS, PASILLOS Y SANITARIOS DE LA UNIDAD PARA LA PREVENCIÓN COMUNITARIA DE LA VIOLENCIA, CORRESPONDIENTE AL MES DE OCTUBRE 2023. SEGÚN PEDIDO Y REMESA NO. 413</t>
  </si>
  <si>
    <t>COMPRA DE 17 CAZOS CON TAPADERA DE ALUMINIO, LOS CUALES FUERÓN UTILIZADOS EN EL PROYECTO "CARTA DE MUJERES" A PARTIR DEL MES DE OCTUBRE DE 2023 EN LOS DIFERENTES DEPARTAMENTOS DE LA REPUBLICA DE GUATEMALA, CON EL OBJETIVO DE PROMOVER LA PARTICIPACIÓN CIUDADANA E INVITAR A MUJERES PARA QUE EXPRESEN MEDIANTE UNA CARTA ANÓNIMA, LAS EXPERIENCIAS VIVIDAS EN SU ENTORNO FAMILIAR Y COMUNITARIO, DANDO CUMPLIMIENTO A LAS LÍNEAS DE ACCIÓN DE LA POLÍTICA NACIONAL DE PREVENCIÓN DE LA VIOLENCIA Y DELITO, SEGURIDAD CIUDADANA Y CONVIVENCIA PACÍFICA 2014-2034. SEGÚN PEDIDO Y REMESA NO. 401.</t>
  </si>
  <si>
    <t>PAGO POR SERVICIO DE ELABORACIÓN E IMPRESIÓN DE 17 MANTAS VINÍLICAS, LAS CUALES SERÁN UTILIZADAS EN EL PROYECTO "CARTAS DE MUJERES" LA ACTIVIDAD SE LLEVA A CABO EN LOS DIFERENTES DEPARTAMENTOS DE LA REPUBLICA DE GUATEMALA, DICHA ACTIVIDAD SE DESARROLLA A PARTIR DEL 3ER CUATRIMESTRE DE 2023, CON EL OBJETIVO DE PROMOVER LA PARTICIPACIÓN CIUDADANA, DANDO CUMPLIMIENTO. SEGÚN PEDIDO Y REMESA NO. 407.</t>
  </si>
  <si>
    <t>COMPRA DE INSUMOS ADQUIRIDOS PARA DAR CUMPLIMIENTO A LAS INSTRUCCIONES DE LA SRITA. COORDINADORA GENERAL LICENCIADA MÓNICA CECILIA LEMUS ORELLANA, EL CUAL SOLICITA QUE SE REALICE LA INSTALACIÓN DE CABLEADO DE RED, CABLEADO ELÉCTRICO E INSTALAR EL RESPECTIVO EQUIPO DE CÓMPUTO EN LA SEDE DONDE FUNCIONARA PROPEVI EN EL MUNICIPIO DE PUERTO BARRIOS DEL DEPARTAMENTO DE IZABAL. SEGÚN PEDIDO Y REMESA NO. 415.</t>
  </si>
  <si>
    <t>PAGO POR REINTEGRO DEL SERVICIO DE ENERGÍA ELÉCTRICA PARA EL FUNCIONAMIENTO DEL EQUIPO Y LAS INSTALACIONES DE LA SECCIÓN DE ALMACEN E INVENTARIOS DE LA UNIDAD PARA LA PREVENCIÓN COMUNITARIA DE LA VIOLENCIA QUE SE ENCUENTRA UBICADA EN EL EDIFICIO MINI, CORRESPONDIENTE AL MES DE OCTUBRE 2023. SEGÚN PEDIDO Y REMESA NO. 418</t>
  </si>
  <si>
    <t>PAGO POR SERVICIO DE LA LÍNEA TELEFÓNICA NO. 24297232 PARA USO DE LA SECCIÓN DE INVENTARIOS DE LA UNIDAD PARA LA PREVENCIÓN COMUNITARIA DE LA VIOLENCIA, CORRESPONDIENTE AL MES DE OCTUBRE DE  2023. SEGÚN PEDIDO Y REMESA NO. 421.</t>
  </si>
  <si>
    <t>PAGO POR SERVICIO DE LA LÍNEA TELEFÓNICA NO. 24128800 PARA USO DE LA UNIDAD PARA LA PREVENCIÓN COMUNITARIA DE LA VIOLENCIA, CORRESPONDIENTE AL MES DE OCTUBRE DE  2023. SEGÚN PEDIDO Y REMESA NO. 422.</t>
  </si>
  <si>
    <t>PAGO POR SERVICIO DE LA LÍNEA TELEFÓNICA NO. 2490-8390 PARA USO DE LA UNIDAD PARA LA PREVENCIÓN COMUNITARIA DE LA VIOLENCIA, CORRESPONDIENTE AL MES DE OCTUBRE DE  2023. SEGÚN PEDIDO Y REMESA NO. 423.</t>
  </si>
  <si>
    <t>PAGO POR SERVICIO DE ENERGÍA ELÉCTRICA PARA EL FUNCIONAMIENTO DEL EQUIPO Y LAS INSTALACIONES  DE LA UNIDAD PARA LA PREVENCIÓN COMUNITARIA DE LA VIOLENCIA, CORRESPONDIENTE  AL MES DE OCTUBRE 2023. CONTADOR M58700 Y CORRELATIVO 926624. SEGÚN PEDIDO Y REMESA NO. 424.</t>
  </si>
  <si>
    <t>PAGO POR SERVICIO DE ENERGÍA ELÉCTRICA PARA EL FUNCIONAMIENTO DEL EQUIPO Y LAS INSTALACIONES  DE LA UNIDAD PARA LA PREVENCIÓN COMUNITARIA DE LA VIOLENCIA, CORRESPONDIENTE  AL MES DE OCTUBRE 2023. CONTADOR S98319 Y CORRELATIVO 804563. SEGÚN PEDIDO Y REMESA NO. 425.</t>
  </si>
  <si>
    <t>PAGO POR SERVICIO DE ENERGÍA ELÉCTRICA PARA EL FUNCIONAMIENTO DEL EQUIPO Y LAS INSTALACIONES  DE LA UNIDAD PARA LA PREVENCIÓN COMUNITARIA DE LA VIOLENCIA, CORRESPONDIENTE  AL MES DE OCTUBRE 2023. CONTADOR S96998 Y CORRELATIVO 804567. SEGÚN PEDIDO Y REMESA NO. 426.</t>
  </si>
  <si>
    <t>PAGO POR SERVICIO DE ENERGÍA ELÉCTRICA PARA EL FUNCIONAMIENTO DEL EQUIPO Y LAS INSTALACIONES  DE LA UNIDAD PARA LA PREVENCIÓN COMUNITARIA DE LA VIOLENCIA, CORRESPONDIENTE  AL MES DE OCTUBRE 2023. CONTADOR M60268 Y CORRELATIVO 779033. SEGÚN PEDIDO Y REMESA NO. 427.</t>
  </si>
  <si>
    <t>PAGO POR SERVICIO DE ENERGÍA ELÉCTRICA PARA EL FUNCIONAMIENTO DEL EQUIPO Y LAS INSTALACIONES  DE LA UNIDAD PARA LA PREVENCIÓN COMUNITARIA DE LA VIOLENCIA, CORRESPONDIENTE  AL MES DE OCTUBRE 2023. CONTADOR S61844 Y CORRELATIVO 788619. SEGÚN PEDIDO Y REMESA NO. 428.</t>
  </si>
  <si>
    <t>PAGO POR SERVICIO DE ENERGÍA ELÉCTRICA PARA EL FUNCIONAMIENTO DEL EQUIPO Y LAS INSTALACIONES  DE LA UNIDAD PARA LA PREVENCIÓN COMUNITARIA DE LA VIOLENCIA, CORRESPONDIENTE  AL MES DE OCTUBRE 2023. CONTADOR M59042 Y CORRELATIVO 779053. SEGÚN PEDIDO Y REMESA NO. 429.</t>
  </si>
  <si>
    <t>PAGO POR SERVICIO DE ENERGÍA ELÉCTRICA PARA EL FUNCIONAMIENTO DEL EQUIPO Y LAS INSTALACIONES  DE LA UNIDAD PARA LA PREVENCIÓN COMUNITARIA DE LA VIOLENCIA, CORRESPONDIENTE  AL MES DE OCTUBRE 2023. CONTADOR S98344 Y CORRELATIVO 769128. SEGÚN PEDIDO Y REMESA NO. 430.</t>
  </si>
  <si>
    <t>PAGO POR SERVICIO DE ENERGÍA ELÉCTRICA PARA EL FUNCIONAMIENTO DEL EQUIPO Y LAS INSTALACIONES  DE LA UNIDAD PARA LA PREVENCIÓN COMUNITARIA DE LA VIOLENCIA, CORRESPONDIENTE  AL MES DE OCTUBRE 2023. CONTADOR O98255 Y CORRELATIVO 779017. SEGÚN PEDIDO Y REMESA NO. 431.</t>
  </si>
  <si>
    <t>PAGO POR SERVICIO DE ENERGÍA ELÉCTRICA PARA EL FUNCIONAMIENTO DEL EQUIPO Y LAS INSTALACIONES  DE LA UNIDAD PARA LA PREVENCIÓN COMUNITARIA DE LA VIOLENCIA, CORRESPONDIENTE  AL MES DE OCTUBRE 2023. CONTADOR N31502 Y CORRELATIVO 779010. SEGÚN PEDIDO Y REMESA NO. 432.</t>
  </si>
  <si>
    <t>PAGO POR SERVICIO DE ENERGÍA ELÉCTRICA PARA EL FUNCIONAMIENTO DEL EQUIPO Y LAS INSTALACIONES  DE LA UNIDAD PARA LA PREVENCIÓN COMUNITARIA DE LA VIOLENCIA, CORRESPONDIENTE  AL MES DE OCTUBRE 2023. CONTADOR R99206 Y CORRELATIVO 779044. SEGÚN PEDIDO Y REMESA NO. 433.</t>
  </si>
  <si>
    <t>PAGO POR SERVICIO DE ENERGÍA ELÉCTRICA PARA EL FUNCIONAMIENTO DEL EQUIPO Y LAS INSTALACIONES  DE LA UNIDAD PARA LA PREVENCIÓN COMUNITARIA DE LA VIOLENCIA, CORRESPONDIENTE  AL MES DE OCTUBRE 2023. CONTADOR L16299 Y CORRELATIVO 779021. SEGÚN PEDIDO Y REMESA NO. 434.</t>
  </si>
  <si>
    <t>PAGO POR SERVICIO DE ENERGÍA ELÉCTRICA PARA EL FUNCIONAMIENTO DEL EQUIPO Y LAS INSTALACIONES  DE LA UNIDAD PARA LA PREVENCIÓN COMUNITARIA DE LA VIOLENCIA, CORRESPONDIENTE  AL MES DE OCTUBRE 2023. CONTADOR M60731 Y CORRELATIVO 779006. SEGÚN PEDIDO Y REMESA NO. 435.</t>
  </si>
  <si>
    <t>PAGO POR SERVICIO DE ENERGÍA ELÉCTRICA PARA EL FUNCIONAMIENTO DEL EQUIPO Y LAS INSTALACIONES  DE LA UNIDAD PARA LA PREVENCIÓN COMUNITARIA DE LA VIOLENCIA, CORRESPONDIENTE  AL MES DE OCTUBRE 2023. CONTADOR O97469 Y CORRELATIVO 779027. SEGÚN PEDIDO Y REMESA NO. 436.</t>
  </si>
  <si>
    <t>PAGO POR SERVICIO DE ENERGÍA ELÉCTRICA PARA EL FUNCIONAMIENTO DEL EQUIPO Y LAS INSTALACIONES  DE LA UNIDAD PARA LA PREVENCIÓN COMUNITARIA DE LA VIOLENCIA, CORRESPONDIENTE  AL MES DE OCTUBRE 2023. CONTADOR F82884 Y CORRELATIVO 778997. SEGÚN PEDIDO Y REMESA NO. 437.</t>
  </si>
  <si>
    <t>PAGO POR SERVICIO DE ENERGÍA ELÉCTRICA PARA EL FUNCIONAMIENTO DEL EQUIPO Y LAS INSTALACIONES  DE LA UNIDAD PARA LA PREVENCIÓN COMUNITARIA DE LA VIOLENCIA, CORRESPONDIENTE  AL MES DE OCTUBRE 2023. CONTADOR S65186 Y CORRELATIVO 779062. SEGÚN PEDIDO Y REMESA NO. 438.</t>
  </si>
  <si>
    <t>PAGO POR REINTEGRO DE SERVICIO DE AGUA POTABLE DENTRO DE LAS INSTALACIONES DE LA UNIDAD PARA LA PREVENCIÓN COMUNITARIA DE LA VIOLENCIA EN LA ZONA 4 DE LA CIUDAD CAPITAL, PARA EL USO DE TODO EL PERSONAL QUE PRESTAN SUS SERVICIOS EN DICHAS INSTALACIONES, ASI COMO LAS PERSONAS QUE VISITAN PROPEVI.  CORRESPONDIENTE AL MES DE OCTUBRE 2023. SEGÚN PEDIDO Y REMESA NO. 439.</t>
  </si>
  <si>
    <t>PAGO POR REINTEGRO DEL SERVICIO DE ENERGÍA ELÉCTRICA PARA EL FUNCIONAMIENTO DEL EQUIPO Y LAS INSTALACIONES DE LAS OFICINAS NO. 402 Y 403 DE LA UNIDAD PARA LA PREVENCIÓN COMUNITARIA DE LA VIOLENCIA QUE SE ENCUENTRAN UBICADAS EN EL EDIFICIO TEC, CORRESPONDIENTE AL MES DE OCTUBRE 2023. SEGÚN PEDIDO Y REMESA NO. 440.</t>
  </si>
  <si>
    <t>COMPRA DE 2 BATERÍAS QUE SE UTILIZARAN EN LOS VEHÍCULOS DE ESTA UNIDAD, QUE SE IDENTIFICAN CON CÓDIGO DE INVENTARIO Y NÚMERO DE PLACA SIGUIENTE: 005975D1/O-707BBZ, 005975D3/O708BBZ, DERIVADO AL USO CONSTANTE QUE SE LES DA A LOS VEHÍCULOS, POR LO CUAL PRESENTAN DAÑOS EN LAS BATERÍAS DE LOS MISMOS, LO QUE PERMITE QUE EL SISTEMA ELÉCTRICO TRABAJE DE FORMA CORRECTA Y CON ESTO SE PONE EN PELIGRO LA INTEGRIDAD FÍSICA DE LAS PERSONAS QUE SE TRANSPORTAN EN EL MISMO. POR ELLO ES DE VITAL IMPORTANCIA REALIZAR LAS ADQUISICIONES Y CAMBIOS CORRESPONDIENTES. SEGÚN PEDIDO Y REMESA NO. 383.</t>
  </si>
  <si>
    <t>PAGO POR SERVICIO DE 20 REFACCIONES QUE FUERON ADQUIRIDAS EL 31 DE OCTUBRE DE 2023, LOS BENEFICIARIOS FUERON 20 AUTORIDADES QUE PARTICIPARON EN LA ACTIVIDAD "TERCERA SESIÓN ORDINARIA DE LA JUNTA DE SERVICIO CÍVICO", CON ESTO SE DIO CUMPLIMIENTO A LAS LÍNEAS DE ACCIÓN DE LA POLÍTICA NACIONAL DE PREVENCIÓN DE LA VIOLENCIA Y EL DELITO, SEGURIDAD CIUDADANA Y CONVIVENCIA PACÍFICA 2014-2034. SEGÚN PEDIDO Y REMESA NO. 408.</t>
  </si>
  <si>
    <t>COMPRA DE INSUMOS QUE SERÁN UTILIZADOS POR LA COORDINACIÓN GENERAL DE LA UNIDAD PARA LA PREVENCIÓN COMUNITARIA DE LA VIOLENCIA -UPCV- DEL MINISTERIO DE GOBERNACIÓN, ESTO CON EL FIN DE ATENDER A LOS USUARIOS Y VISITAS  ASÍ  COMO DIVERSOS FUNCIONARIOS PÚBLICOS QUE ASISTEN A LAS INSTALACIONES DE LA UPCV CON EL ÁNIMO DE FORTALECER LAS RELACIONES INTERINSTITUCIONALES A TRAVÉS DE PROGRAMAS Y PROYECTOS  EN CONJUNTO, POR LO QUE ES NECESARIO BRINDARLES UN SERVICIO AGRADABLE EN CUANTO A OFRECER DIVERSOS INSUMOS.  SEGÚN PEDIDO Y REMESA NO.  451.</t>
  </si>
  <si>
    <t>COMPRA DE VEINTICINCO UNIDADES DE  PINTURA CORPORAL UTILIZADOS EN LA PRESENTACIÓN DE MIMOS DE LA PREVENCIÓN EN EL MARCO DEL PROYECTO "PREVIENE Y CONVIVE", CON EL OBJETIVO DE FORTALECER LA PRÁCTICA DE VALORES EN LA VIDA COTIDIANA DE NIÑOS, NIÑAS Y ADOLESCENTES, A REALIZARSE EN MUNICIPIOS Y DEPARTAMENTOS DE GUATEMALA, DURANTE EL TERCER CUATRIMESTRE DEL AÑO 2023.  SEGÚN PEDIDO Y REMESA NO.  446.</t>
  </si>
  <si>
    <t>COMPRA DE TRENTA (30) ENVASES DE JABÓN GEL DE 460 MILILITROS, LOS CUALES FUERON UTILIZADOS EN EL PROYECTO "ESCUELA DE VACACIONES 2023", CON EL OBJETIVO DE PROMOVER EN NIÑOS, NIÑAS, ADOLESCENTES Y JÓVENES EL USO POSITIVO DEL TIEMPO LIBRE A TRAVÉS DE ACTIVIDADES FORMATIVAS, ARTÍSTICAS, RECREATIVAS Y LÚDICAS, DURANTE EL TERCER CUATRIMESTRE DEL AÑO 2023.  SEGÚN PEDIDO Y REMESA NO.  447</t>
  </si>
  <si>
    <t>PAGO POR SERVCIOS DE TRANSPORTE, QUE INCLUYO EL ALQUILER DE (4) BUSES, DONDE SE MOVILIZÓ DE IDA Y VUELTA A MUJERES ARTISTAS DE PUEBLOS MAYAS, PARA LA ACTIVIDAD DENOMINADA TERCER FESTIVAL ARTISTICO FELIPA TZOC,  EN EL MARCO DEL DIA INTERNACIONAL DE LA ELIMINACIÓN  DE LA VIOLENCIA CONTRA LA MUJER, LLEVADO A CABO EL DÍA DOMINGO 03 DE SEPTIEMBRE DE 2023 EN EL PARQUE SAN ANDRES XECUL, EN EL MUNICIO DE SAN ANDRES XECUL DEPARTAMENTO DE TOTONICAPÁN, EN HORARIO DE LAS 12:00 A 22:00HRS.   SEGÚN PEDIDO Y REMESA NO. 324</t>
  </si>
  <si>
    <t>NEGOCIOS DIVERSOS CORPORATIVOS, SOCIEDAD ANONIMA</t>
  </si>
  <si>
    <t>PROYECTOS CREATIVOS ASOCIADOS, SOCIEDAD ANONIMA</t>
  </si>
  <si>
    <t>ANNA BEATRIZ SON VELASQUEZ</t>
  </si>
  <si>
    <t>CARLOS ALBERTO PINEDA LOPEZ</t>
  </si>
  <si>
    <t>MAYNOR OTTONIEL ROCHÉ ALVARADO</t>
  </si>
  <si>
    <t>SISTEMAS DE SANITIZACIÓN Y FRAGANCIAS AVANZADOS, S.A.</t>
  </si>
  <si>
    <t>JOSUE EDUARDO PATZAN SALAZAR</t>
  </si>
  <si>
    <t>SAMUEL ALEXANDER, PATZAN SALAZAR</t>
  </si>
  <si>
    <t>DISTRIBUIDORA GENERAL DE MATERIALES ELECTRICOS, SOCIEDAD ANONIMA</t>
  </si>
  <si>
    <t>EDIFICACIONES EL AMPARO, SOCIEDAD ANONIMA.</t>
  </si>
  <si>
    <t>EMPRESA ELECTRICA DE GUATEMALA, SOCIEDAD ANONIMA</t>
  </si>
  <si>
    <t>CAMPUS TECNOLÓGICO, SOCIEDAD ANONIMA</t>
  </si>
  <si>
    <t>HUGO JOSUÉ GONZÁLEZ GARCÍA</t>
  </si>
  <si>
    <t>56942206</t>
  </si>
  <si>
    <t>1734886762</t>
  </si>
  <si>
    <t>40925447</t>
  </si>
  <si>
    <t>47992913</t>
  </si>
  <si>
    <t>70775095</t>
  </si>
  <si>
    <t>96683503</t>
  </si>
  <si>
    <t>102958122</t>
  </si>
  <si>
    <t>86163914</t>
  </si>
  <si>
    <t>326445</t>
  </si>
  <si>
    <t>35469145</t>
  </si>
  <si>
    <t>46445730</t>
  </si>
  <si>
    <t>ADQUISICIÓN DE 250 REFACCIONES LOS CUALES FUERON CONSUMIDAS POR JÓVENES, ADOLESCENTES Y AUTORIDADES QUIÉNES PARTICIPARON EN EL TALLER DE PREVENCIÓN DE LA VIOLENCIA JUVENIL SOBRE EL USO DE REDES SOCIALES REALIZADO EL LUNES 23 DE OCTUBRE 2023. EN LA ALDEA SANTA ISABEL DEL MUNICIPIO DE CHIMALTENANGO.</t>
  </si>
  <si>
    <t>ADQUISICIÓN DE 1 SERVICIO DE DIFUSIÓN EN TELEVISIÓN PARA LA PROMOCIÓN DE CAMPAÑAS ¿VIOLENCIA CONTRA LA NIÑEZ, LA MUJER, ADOLESCENCIA Y JUVENTUD Y ACCIDENTES DE TRÁNSITO¿ DE LA UPCV.</t>
  </si>
  <si>
    <t>ADQUISICIÓN DE 250 REFACCIONES LOS CUALES FUERON CONSUMIDAS POR JÓVENES, ADOLESCENTES Y AUTORIDADES QUIÉNES PARTICIPARON EN EL TALLER DE PREVENCIÓN DE LA VIOLENCIA JUVENIL ENFOCADO EN ACOSO ESCOLAR, REALIZADO EL VIERNES 27 DE OCTUBRE 2023. EN ESCUELA RURAL MIXTA SARA DE LA HOZ MÉNDEZ MONTENEGRO UBICADO EN ALDEA CERRO GORDO JUTIAPA.</t>
  </si>
  <si>
    <t>ADQUISICIÓN DE 50 ALMUERZOS LOS CUALES FUERON CONSUMIDAS POR PARTICIPANTES EN LA EXHIBICIÓN DEPORTIVA DE TIRO CON ARCO APUNTALE A LA PREVENCIÓN REALIZADA EL VIERNES 27 DE OCTUBRE 2023 EN EL INSTITUTO NACIONAL DE EDUCACIÓN BÁSICA UBICADO EN EL KM. 28.5 CARRETERA INTERAMERICANA SAN LUCAS SACATEPEQUEZ.</t>
  </si>
  <si>
    <t>ADQUISICIÓN DE SERVICIO DE IMPRESIÓN Y ELABORACIÓIN DE 50 ROLL UPS Y 10 BACK PANEL PARA LA REALIZACIÓN DE DIFERENTES ACTIVIDADES 2,023 Y DAR A CONOCER LA IMAGEN DE LA INSTITUCIÓN UPCV DEL MINISTERIO DE GOBERNACIÓN</t>
  </si>
  <si>
    <t>ADQUISICIÓN DE VARIOS INSUMOS DE LIMPIEZA PARA USO EN LA UPCV DEL MINISTERIO DE GOBERNACIÓN</t>
  </si>
  <si>
    <t>ADQUISICIÓN DE 3500 GORRAS DE GABARDINA CON DIFERENTES LOGOS SERIGRAFIADO PARA LAS ACTIVIDADES A CARGO DE LA UPCV DEL MINISTERIO DE GOBERNACIÓN</t>
  </si>
  <si>
    <t>ADQUISICIÓN DE 6,422 PAQUETES DE GALLETAS CON CHISPAS DE CHOCOLATE DE 6 UNIDADES, PARA HACER ENTREGA EN LAS DIFERENTES ACTIVIDADES QUE REALIZA LA UPCV DEL MINISTERIO DE GOBERNACIÓN</t>
  </si>
  <si>
    <t>ADQUISICIÓN DE 720 MOCHILAS PARA ENTREGAR EN ACTIVIDADES POST-PENITENCIARIA E INTEGRANTE A LA PREVENCIÓN DE LA UPCV DEL MINISTERIO DE GOBERNACIÓN</t>
  </si>
  <si>
    <t>ADQUISICIÓN DE (1) SERVICIO DE ELABORACIÓN E IMPRESIÓN DE 400 CALENDARIOS DE "LOS BUENOS SOMOS PREVENCIÓN PARA SER ENTEGADOS A PARTIR DEL MES DE OCTUBRE DEL AÑO 2023" EN LA PRESENTACIÓN DE RESULTADOS Y CIERRE DEL DIPLOMADO "LOS BUENOS SOMOS PREVENCIÓN", LOS BENEFICIARIOS SERA LA POBLACIÓN EN GENERAL, CON ESTO SE DARÁ CUMPLIMIENTO A LAS LÍNEAS DE ACCIÓN DE LA POLÍTICA NACIONAL DE PREVENCIÓN DE LA VIOLENCIA Y EL DELITO, SEGURIDAD CIUDADANA Y CONVIVENCIA PACÍFICA</t>
  </si>
  <si>
    <t>ADQUISICIÓN DE (1)SERVICIO DE IMPRESIÓN 2,000 STIKERS Y (1) SERVICIO DE IMPRESIÓN DE 100 PSTERS LOS CUALES SE UTILIZARÓN DURANTE EL SEGUNDO CUATRIMESTRE 2023, BENEFICIANDO A PERSONAS QUE PARTICIPARON EN LAS DIF. ACTIVIDADES EN MATERIA DE PRENCION DE LA VIOLENCIA REALIZADAS POR PARTE DE LA UPCV Y DE FORMA CONJUNTA CON SUBDIRECCION GENERAL DE PREVENCIÓN DEL DELITO</t>
  </si>
  <si>
    <t>ADQUISICIÓN DE 1,000 MEMORIAS USB DE 64 GB PARA ENTREGA EN ACTIVIDADES DE LA UPCV DEL MINISTERIO DE GOBERNACIÓN</t>
  </si>
  <si>
    <t>ADQUISICIÓN DE 4,675 MOCHILAS DE LONA OXFORD IMPERMEABLE PARA ENTREGAR EN EVENTOS DE LA UPCV DEL MINISTERIO DE GOBERNACIÓN</t>
  </si>
  <si>
    <t>ADQUISICIÓN DE 1 SERVICIO DE DIFUSIÓN A TRAVÉS DE PAUTA EN RADIO PARA LA PROMOCIÓN DE CMPAÑAS:VIOLENCIA CONTRA LA NIÑEZ DENOMINADA "ALTO AL ACOSO ESCOLAR"; VIOLENCIA CONTRA LA MUJER DENOMINADA "SIEMPRE ALERTAS" Y CAMPAÑA INSTITUCIONAL INSTITUCIONAL DE LA UPCV DEL MINISTERIO DE GOBERNACION</t>
  </si>
  <si>
    <t>ADQUISICIÓN DE CUPONES DE COMBUSTIBLE (GASOLINA O DIESEL) PARA FLOTILLA VEHÍCULAR DE LA UPCV DEL MINISTERIO DE GOBERNACIÓN: NOG: 21327157</t>
  </si>
  <si>
    <t>ADQUISICIÓN DE 4,000 CUADERNOS TIPO ESPIRAL DE 70 HOJAS CUADRÍCULA MEDIANA PARA ACTIVIDADES DE ESCUELA DE VACACIONES A CARGO DE LA UPCV DEL MINISTERIO DE GOBERNACIÓN: NOG: 21375739</t>
  </si>
  <si>
    <t>ADQUISICIÓN DE 3,600 LLAVEROS TIPO MONEDERO CON LOGOS SERIGRAFIADO DE LA INSTITUCIÓN PARA LAS DIFERENTES ACTIVIDADES A CARGO DE LA UPCV DEL MINISTERIO DE GOBERNACIÓN: NOG: 21409463</t>
  </si>
  <si>
    <t>SERVICIO DE MANTENIMIENTO MAYOR DE FLOTILLA VEHÍCULAR, QUE ESTÁN A DISPOSICIÓN DE LA UPCV MINISTERIO DE GOBERNACIÓN, QUE INCLUYE: MANO DE OBRA, REPUESTOS Y ACCESORIOS, COMBUSTIBLES Y LUBRICNTES</t>
  </si>
  <si>
    <t>GONZALEZ RAMIREZ GLENDY REBECA</t>
  </si>
  <si>
    <t>TELEVISIETE, SOCIEDAD ANONIMA</t>
  </si>
  <si>
    <t>LITOFLEXO, SOCIEDAD ANONIMA</t>
  </si>
  <si>
    <t>MULTIMERCADEO DE INSUMOS, SOCIEDAD ANONIMA</t>
  </si>
  <si>
    <t>NEGOCIOS ILIMITADOS DE GUATEMALA, S.A.</t>
  </si>
  <si>
    <t>SON VELÁSQUEZ ANNA BEATRÍZ</t>
  </si>
  <si>
    <t>NEGOCIOS ILIMITADOS DE GUATEMALA, SOCIEDAD ANONIMA</t>
  </si>
  <si>
    <t>PATZAN SALAZAR SAMUEL ALEXANDER</t>
  </si>
  <si>
    <t>JUAREZ YOC JERONIMO ESTUARDO</t>
  </si>
  <si>
    <t>GRUPO GAMSA, SOCIEDAD ANONIMA</t>
  </si>
  <si>
    <t>CORPORACION RADIAL F.M. SOCIEDAD ANONIMA</t>
  </si>
  <si>
    <t>PUMA ENERGY GUATEMALA, SOCIEDAD ANONIMA</t>
  </si>
  <si>
    <t>COMPRAS DIRECTAS DE NOVIEMBRE 2023</t>
  </si>
  <si>
    <t>Fecha de actualizacion: 31/11/2023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</si>
</sst>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_(&quot;Q&quot;* #,##0.00_);_(&quot;Q&quot;* \(#,##0.00\);_(&quot;Q&quot;* &quot;-&quot;??_);_(@_)"/>
    <numFmt numFmtId="165" formatCode="_(* #,##0.00_);_(* \(#,##0.00\);_(* &quot;-&quot;??_);_(@_)"/>
  </numFmts>
  <fonts count="22" x14ac:knownFonts="1">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2"/>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sz val="11"/>
      <color theme="1"/>
      <name val="Arial"/>
      <family val="2"/>
    </font>
    <font>
      <b/>
      <sz val="11"/>
      <name val="Arial"/>
      <family val="2"/>
    </font>
    <font>
      <sz val="11"/>
      <color rgb="FF000000"/>
      <name val="Arial"/>
      <family val="2"/>
    </font>
    <font>
      <sz val="11"/>
      <name val="Arial"/>
      <family val="2"/>
    </font>
    <font>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57">
    <xf numFmtId="0" fontId="0" fillId="0" borderId="0">
      <alignment vertical="top"/>
    </xf>
    <xf numFmtId="44" fontId="10" fillId="0" borderId="0" applyFont="0" applyFill="0" applyBorder="0" applyAlignment="0" applyProtection="0"/>
    <xf numFmtId="44" fontId="11" fillId="0" borderId="0" applyFont="0" applyFill="0" applyBorder="0" applyAlignment="0" applyProtection="0">
      <alignment vertical="top"/>
    </xf>
    <xf numFmtId="44" fontId="8" fillId="0" borderId="0" applyFont="0" applyFill="0" applyBorder="0" applyAlignment="0" applyProtection="0">
      <alignment vertical="top"/>
    </xf>
    <xf numFmtId="0" fontId="11" fillId="0" borderId="0">
      <alignment vertical="top"/>
    </xf>
    <xf numFmtId="0" fontId="10" fillId="0" borderId="0"/>
    <xf numFmtId="0" fontId="12"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6" fillId="0" borderId="0" applyFont="0" applyFill="0" applyBorder="0" applyAlignment="0" applyProtection="0"/>
  </cellStyleXfs>
  <cellXfs count="40">
    <xf numFmtId="0" fontId="0" fillId="0" borderId="0" xfId="0">
      <alignment vertical="top"/>
    </xf>
    <xf numFmtId="0" fontId="13" fillId="2" borderId="0" xfId="0" applyFont="1" applyFill="1" applyAlignment="1">
      <alignment horizontal="center" vertical="center"/>
    </xf>
    <xf numFmtId="14" fontId="13" fillId="2" borderId="0" xfId="0" applyNumberFormat="1" applyFont="1" applyFill="1" applyAlignment="1">
      <alignment horizontal="center" vertical="center"/>
    </xf>
    <xf numFmtId="14" fontId="11" fillId="0" borderId="0" xfId="0" applyNumberFormat="1" applyFont="1">
      <alignment vertical="top"/>
    </xf>
    <xf numFmtId="0" fontId="11" fillId="0" borderId="0" xfId="0" applyFont="1" applyAlignment="1">
      <alignment horizontal="center" vertical="center"/>
    </xf>
    <xf numFmtId="164" fontId="13" fillId="2" borderId="0" xfId="7" applyFont="1" applyFill="1" applyAlignment="1">
      <alignment horizontal="center" vertical="center"/>
    </xf>
    <xf numFmtId="164" fontId="11" fillId="0" borderId="0" xfId="7" applyFont="1" applyAlignment="1">
      <alignment horizontal="center" vertical="center"/>
    </xf>
    <xf numFmtId="0" fontId="11" fillId="0" borderId="0" xfId="0" applyFont="1" applyAlignment="1">
      <alignment horizontal="left" vertical="top" wrapText="1"/>
    </xf>
    <xf numFmtId="0" fontId="13" fillId="2" borderId="0" xfId="0" applyFont="1" applyFill="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17" fillId="0" borderId="0" xfId="0" applyFont="1">
      <alignment vertical="top"/>
    </xf>
    <xf numFmtId="0" fontId="17" fillId="0" borderId="0" xfId="0" applyFont="1" applyAlignment="1">
      <alignment vertical="top" wrapText="1"/>
    </xf>
    <xf numFmtId="0" fontId="18" fillId="3" borderId="2" xfId="0" applyFont="1" applyFill="1" applyBorder="1" applyAlignment="1">
      <alignment horizontal="center" vertical="center" wrapText="1"/>
    </xf>
    <xf numFmtId="164" fontId="18" fillId="3" borderId="2" xfId="7" applyFont="1" applyFill="1" applyBorder="1" applyAlignment="1">
      <alignment horizontal="center" vertical="center" wrapText="1"/>
    </xf>
    <xf numFmtId="0" fontId="19" fillId="0" borderId="1" xfId="0" applyFont="1" applyFill="1" applyBorder="1" applyAlignment="1">
      <alignment horizontal="left" vertical="top" wrapText="1"/>
    </xf>
    <xf numFmtId="49" fontId="17" fillId="0" borderId="1" xfId="0" quotePrefix="1" applyNumberFormat="1" applyFont="1" applyBorder="1" applyAlignment="1">
      <alignment horizontal="center" vertical="center"/>
    </xf>
    <xf numFmtId="44" fontId="17" fillId="0" borderId="1" xfId="0" applyNumberFormat="1" applyFont="1" applyFill="1" applyBorder="1" applyAlignment="1">
      <alignment horizontal="center" vertical="center"/>
    </xf>
    <xf numFmtId="14" fontId="17" fillId="0"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4" fontId="17" fillId="4"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7" fillId="0" borderId="1" xfId="56"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44" fontId="17" fillId="4"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xf>
    <xf numFmtId="44" fontId="17" fillId="2" borderId="1" xfId="0" applyNumberFormat="1" applyFont="1" applyFill="1" applyBorder="1" applyAlignment="1">
      <alignment horizontal="center" vertical="center"/>
    </xf>
    <xf numFmtId="1" fontId="21" fillId="2" borderId="1" xfId="0" applyNumberFormat="1" applyFont="1"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xf>
  </cellXfs>
  <cellStyles count="57">
    <cellStyle name="Millares" xfId="56" builtinId="3"/>
    <cellStyle name="Millares 2" xfId="9" xr:uid="{00000000-0005-0000-0000-000000000000}"/>
    <cellStyle name="Millares 2 2" xfId="24" xr:uid="{00000000-0005-0000-0000-000001000000}"/>
    <cellStyle name="Millares 2 2 2" xfId="49" xr:uid="{00000000-0005-0000-0000-000002000000}"/>
    <cellStyle name="Millares 2 3" xfId="35" xr:uid="{00000000-0005-0000-0000-000003000000}"/>
    <cellStyle name="Millares 3" xfId="12" xr:uid="{00000000-0005-0000-0000-000004000000}"/>
    <cellStyle name="Millares 3 2" xfId="27" xr:uid="{00000000-0005-0000-0000-000005000000}"/>
    <cellStyle name="Millares 3 2 2" xfId="52" xr:uid="{00000000-0005-0000-0000-000006000000}"/>
    <cellStyle name="Millares 3 3" xfId="38" xr:uid="{00000000-0005-0000-0000-000007000000}"/>
    <cellStyle name="Millares 4" xfId="14" xr:uid="{00000000-0005-0000-0000-000008000000}"/>
    <cellStyle name="Millares 4 2" xfId="29" xr:uid="{00000000-0005-0000-0000-000009000000}"/>
    <cellStyle name="Millares 4 2 2" xfId="54" xr:uid="{00000000-0005-0000-0000-00000A000000}"/>
    <cellStyle name="Millares 4 3" xfId="40" xr:uid="{00000000-0005-0000-0000-00000B000000}"/>
    <cellStyle name="Millares 5" xfId="16" xr:uid="{00000000-0005-0000-0000-00000C000000}"/>
    <cellStyle name="Millares 5 2" xfId="42" xr:uid="{00000000-0005-0000-0000-00000D000000}"/>
    <cellStyle name="Moneda" xfId="7" builtinId="4"/>
    <cellStyle name="Moneda 2" xfId="1" xr:uid="{00000000-0005-0000-0000-00000F000000}"/>
    <cellStyle name="Moneda 2 2" xfId="17" xr:uid="{00000000-0005-0000-0000-000010000000}"/>
    <cellStyle name="Moneda 2 2 2" xfId="43" xr:uid="{00000000-0005-0000-0000-000011000000}"/>
    <cellStyle name="Moneda 2 3" xfId="30" xr:uid="{00000000-0005-0000-0000-000012000000}"/>
    <cellStyle name="Moneda 3" xfId="2" xr:uid="{00000000-0005-0000-0000-000013000000}"/>
    <cellStyle name="Moneda 3 2" xfId="18" xr:uid="{00000000-0005-0000-0000-000014000000}"/>
    <cellStyle name="Moneda 3 2 2" xfId="44" xr:uid="{00000000-0005-0000-0000-000015000000}"/>
    <cellStyle name="Moneda 3 3" xfId="31" xr:uid="{00000000-0005-0000-0000-000016000000}"/>
    <cellStyle name="Moneda 4" xfId="3" xr:uid="{00000000-0005-0000-0000-000017000000}"/>
    <cellStyle name="Moneda 4 2" xfId="19" xr:uid="{00000000-0005-0000-0000-000018000000}"/>
    <cellStyle name="Moneda 4 2 2" xfId="45" xr:uid="{00000000-0005-0000-0000-000019000000}"/>
    <cellStyle name="Moneda 4 3" xfId="32" xr:uid="{00000000-0005-0000-0000-00001A000000}"/>
    <cellStyle name="Moneda 5" xfId="22" xr:uid="{00000000-0005-0000-0000-00001B000000}"/>
    <cellStyle name="Moneda 5 2" xfId="47" xr:uid="{00000000-0005-0000-0000-00001C000000}"/>
    <cellStyle name="Normal" xfId="0" builtinId="0"/>
    <cellStyle name="Normal 2" xfId="4" xr:uid="{00000000-0005-0000-0000-00001E000000}"/>
    <cellStyle name="Normal 2 2" xfId="20" xr:uid="{00000000-0005-0000-0000-00001F000000}"/>
    <cellStyle name="Normal 3" xfId="5" xr:uid="{00000000-0005-0000-0000-000020000000}"/>
    <cellStyle name="Normal 4" xfId="6" xr:uid="{00000000-0005-0000-0000-000021000000}"/>
    <cellStyle name="Normal 4 2" xfId="21" xr:uid="{00000000-0005-0000-0000-000022000000}"/>
    <cellStyle name="Normal 4 2 2" xfId="46" xr:uid="{00000000-0005-0000-0000-000023000000}"/>
    <cellStyle name="Normal 4 3" xfId="33" xr:uid="{00000000-0005-0000-0000-000024000000}"/>
    <cellStyle name="Normal 5" xfId="8" xr:uid="{00000000-0005-0000-0000-000025000000}"/>
    <cellStyle name="Normal 5 2" xfId="23" xr:uid="{00000000-0005-0000-0000-000026000000}"/>
    <cellStyle name="Normal 5 2 2" xfId="48" xr:uid="{00000000-0005-0000-0000-000027000000}"/>
    <cellStyle name="Normal 5 3" xfId="34" xr:uid="{00000000-0005-0000-0000-000028000000}"/>
    <cellStyle name="Normal 6" xfId="11" xr:uid="{00000000-0005-0000-0000-000029000000}"/>
    <cellStyle name="Normal 6 2" xfId="26" xr:uid="{00000000-0005-0000-0000-00002A000000}"/>
    <cellStyle name="Normal 6 2 2" xfId="51" xr:uid="{00000000-0005-0000-0000-00002B000000}"/>
    <cellStyle name="Normal 6 3" xfId="37" xr:uid="{00000000-0005-0000-0000-00002C000000}"/>
    <cellStyle name="Normal 7" xfId="13" xr:uid="{00000000-0005-0000-0000-00002D000000}"/>
    <cellStyle name="Normal 7 2" xfId="28" xr:uid="{00000000-0005-0000-0000-00002E000000}"/>
    <cellStyle name="Normal 7 2 2" xfId="53" xr:uid="{00000000-0005-0000-0000-00002F000000}"/>
    <cellStyle name="Normal 7 3" xfId="39" xr:uid="{00000000-0005-0000-0000-000030000000}"/>
    <cellStyle name="Normal 8" xfId="15" xr:uid="{00000000-0005-0000-0000-000031000000}"/>
    <cellStyle name="Normal 8 2" xfId="41" xr:uid="{00000000-0005-0000-0000-000032000000}"/>
    <cellStyle name="Normal 9" xfId="55" xr:uid="{00000000-0005-0000-0000-000033000000}"/>
    <cellStyle name="Porcentaje 2" xfId="10" xr:uid="{00000000-0005-0000-0000-000034000000}"/>
    <cellStyle name="Porcentaje 2 2" xfId="25" xr:uid="{00000000-0005-0000-0000-000035000000}"/>
    <cellStyle name="Porcentaje 2 2 2" xfId="50" xr:uid="{00000000-0005-0000-0000-000036000000}"/>
    <cellStyle name="Porcentaje 2 3" xfId="36"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B71"/>
  <sheetViews>
    <sheetView showGridLines="0" tabSelected="1" view="pageBreakPreview" zoomScale="85" zoomScaleNormal="85" zoomScaleSheetLayoutView="85" workbookViewId="0">
      <selection activeCell="I11" sqref="I11"/>
    </sheetView>
  </sheetViews>
  <sheetFormatPr baseColWidth="10" defaultRowHeight="12.75" x14ac:dyDescent="0.2"/>
  <cols>
    <col min="1" max="1" width="13.140625" style="3" customWidth="1"/>
    <col min="2" max="2" width="53.140625" style="7" customWidth="1"/>
    <col min="3" max="3" width="12.140625" style="4" customWidth="1"/>
    <col min="4" max="4" width="15" style="6" customWidth="1"/>
    <col min="5" max="5" width="14.5703125" style="6" bestFit="1" customWidth="1"/>
    <col min="6" max="6" width="24.7109375" style="9" customWidth="1"/>
    <col min="7" max="7" width="13.28515625" style="4" customWidth="1"/>
    <col min="8" max="8" width="13.140625" customWidth="1"/>
  </cols>
  <sheetData>
    <row r="2" spans="1:54" ht="20.25" x14ac:dyDescent="0.2">
      <c r="A2" s="38" t="s">
        <v>8</v>
      </c>
      <c r="B2" s="38"/>
      <c r="C2" s="38"/>
      <c r="D2" s="38"/>
      <c r="E2" s="38"/>
      <c r="F2" s="38"/>
      <c r="G2" s="38"/>
    </row>
    <row r="3" spans="1:54" ht="20.25" x14ac:dyDescent="0.2">
      <c r="A3" s="38" t="s">
        <v>9</v>
      </c>
      <c r="B3" s="38"/>
      <c r="C3" s="38"/>
      <c r="D3" s="38"/>
      <c r="E3" s="38"/>
      <c r="F3" s="38"/>
      <c r="G3" s="38"/>
    </row>
    <row r="4" spans="1:54" ht="15" x14ac:dyDescent="0.25">
      <c r="A4" s="39" t="s">
        <v>10</v>
      </c>
      <c r="B4" s="39"/>
      <c r="C4" s="39"/>
      <c r="D4" s="39"/>
      <c r="E4" s="39"/>
      <c r="F4" s="39"/>
      <c r="G4" s="39"/>
    </row>
    <row r="5" spans="1:54" ht="15" x14ac:dyDescent="0.2">
      <c r="A5" s="37" t="s">
        <v>11</v>
      </c>
      <c r="B5" s="37"/>
      <c r="C5" s="37"/>
      <c r="D5" s="37"/>
      <c r="E5" s="37"/>
      <c r="F5" s="37"/>
      <c r="G5" s="37"/>
    </row>
    <row r="6" spans="1:54" ht="15" x14ac:dyDescent="0.2">
      <c r="A6" s="37" t="s">
        <v>123</v>
      </c>
      <c r="B6" s="37"/>
      <c r="C6" s="37"/>
      <c r="D6" s="37"/>
      <c r="E6" s="37"/>
      <c r="F6" s="37"/>
      <c r="G6" s="37"/>
    </row>
    <row r="7" spans="1:54" ht="15" x14ac:dyDescent="0.2">
      <c r="A7" s="36" t="s">
        <v>6</v>
      </c>
      <c r="B7" s="36"/>
      <c r="C7" s="36"/>
      <c r="D7" s="36"/>
      <c r="E7" s="36"/>
      <c r="F7" s="36"/>
      <c r="G7" s="36"/>
    </row>
    <row r="8" spans="1:54" ht="15" x14ac:dyDescent="0.2">
      <c r="A8" s="2"/>
      <c r="B8" s="8"/>
      <c r="C8" s="1"/>
      <c r="D8" s="5"/>
      <c r="E8" s="5"/>
      <c r="F8" s="8"/>
      <c r="G8" s="1"/>
    </row>
    <row r="9" spans="1:54" ht="15" x14ac:dyDescent="0.2">
      <c r="A9" s="37" t="s">
        <v>122</v>
      </c>
      <c r="B9" s="37"/>
      <c r="C9" s="37"/>
      <c r="D9" s="37"/>
      <c r="E9" s="37"/>
      <c r="F9" s="37"/>
      <c r="G9" s="37"/>
    </row>
    <row r="11" spans="1:54" ht="40.5" customHeight="1" x14ac:dyDescent="0.2">
      <c r="A11" s="11" t="s">
        <v>3</v>
      </c>
      <c r="B11" s="10" t="s">
        <v>7</v>
      </c>
      <c r="C11" s="15" t="s">
        <v>2</v>
      </c>
      <c r="D11" s="16" t="s">
        <v>4</v>
      </c>
      <c r="E11" s="16" t="s">
        <v>5</v>
      </c>
      <c r="F11" s="15" t="s">
        <v>1</v>
      </c>
      <c r="G11" s="15" t="s">
        <v>0</v>
      </c>
      <c r="H11" s="12"/>
    </row>
    <row r="12" spans="1:54" ht="185.25" x14ac:dyDescent="0.2">
      <c r="A12" s="20">
        <v>45176</v>
      </c>
      <c r="B12" s="17" t="s">
        <v>67</v>
      </c>
      <c r="C12" s="33">
        <v>4</v>
      </c>
      <c r="D12" s="34">
        <f>+E12/C12</f>
        <v>6237.5</v>
      </c>
      <c r="E12" s="19">
        <v>24950</v>
      </c>
      <c r="F12" s="24" t="s">
        <v>68</v>
      </c>
      <c r="G12" s="25" t="s">
        <v>81</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54" ht="168.75" customHeight="1" x14ac:dyDescent="0.2">
      <c r="A13" s="20">
        <v>45217</v>
      </c>
      <c r="B13" s="17" t="s">
        <v>26</v>
      </c>
      <c r="C13" s="33">
        <v>10</v>
      </c>
      <c r="D13" s="34">
        <f t="shared" ref="D13:D71" si="0">+E13/C13</f>
        <v>295</v>
      </c>
      <c r="E13" s="19">
        <v>2950</v>
      </c>
      <c r="F13" s="24" t="s">
        <v>69</v>
      </c>
      <c r="G13" s="25" t="s">
        <v>82</v>
      </c>
      <c r="H13" s="14"/>
      <c r="I13" s="13"/>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row>
    <row r="14" spans="1:54" ht="90" customHeight="1" x14ac:dyDescent="0.2">
      <c r="A14" s="20">
        <v>45217</v>
      </c>
      <c r="B14" s="17" t="s">
        <v>27</v>
      </c>
      <c r="C14" s="33">
        <v>100</v>
      </c>
      <c r="D14" s="34">
        <f t="shared" si="0"/>
        <v>60</v>
      </c>
      <c r="E14" s="19">
        <v>6000</v>
      </c>
      <c r="F14" s="24" t="s">
        <v>70</v>
      </c>
      <c r="G14" s="25" t="s">
        <v>83</v>
      </c>
      <c r="H14" s="14"/>
      <c r="I14" s="13"/>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row>
    <row r="15" spans="1:54" ht="171.75" customHeight="1" x14ac:dyDescent="0.2">
      <c r="A15" s="20">
        <v>45225</v>
      </c>
      <c r="B15" s="17" t="s">
        <v>28</v>
      </c>
      <c r="C15" s="33">
        <v>1</v>
      </c>
      <c r="D15" s="34">
        <f t="shared" si="0"/>
        <v>3001.8</v>
      </c>
      <c r="E15" s="19">
        <v>3001.8</v>
      </c>
      <c r="F15" s="24" t="s">
        <v>21</v>
      </c>
      <c r="G15" s="25" t="s">
        <v>24</v>
      </c>
      <c r="H15" s="14"/>
      <c r="I15" s="13"/>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row>
    <row r="16" spans="1:54" ht="119.25" customHeight="1" x14ac:dyDescent="0.2">
      <c r="A16" s="20">
        <v>45237</v>
      </c>
      <c r="B16" s="17" t="s">
        <v>29</v>
      </c>
      <c r="C16" s="33">
        <v>1</v>
      </c>
      <c r="D16" s="34">
        <f t="shared" si="0"/>
        <v>24800</v>
      </c>
      <c r="E16" s="19">
        <v>24800</v>
      </c>
      <c r="F16" s="24" t="s">
        <v>71</v>
      </c>
      <c r="G16" s="25" t="s">
        <v>84</v>
      </c>
      <c r="H16" s="14"/>
      <c r="I16" s="13"/>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row>
    <row r="17" spans="1:54" ht="67.5" customHeight="1" x14ac:dyDescent="0.2">
      <c r="A17" s="20">
        <v>45237</v>
      </c>
      <c r="B17" s="17" t="s">
        <v>30</v>
      </c>
      <c r="C17" s="33">
        <v>1</v>
      </c>
      <c r="D17" s="34">
        <f t="shared" si="0"/>
        <v>24850.010000000002</v>
      </c>
      <c r="E17" s="19">
        <v>24850.010000000002</v>
      </c>
      <c r="F17" s="24" t="s">
        <v>71</v>
      </c>
      <c r="G17" s="25" t="s">
        <v>84</v>
      </c>
      <c r="H17" s="14"/>
      <c r="I17" s="13"/>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row>
    <row r="18" spans="1:54" ht="69" customHeight="1" x14ac:dyDescent="0.2">
      <c r="A18" s="20">
        <v>45217</v>
      </c>
      <c r="B18" s="17" t="s">
        <v>31</v>
      </c>
      <c r="C18" s="33">
        <v>1</v>
      </c>
      <c r="D18" s="34">
        <f t="shared" si="0"/>
        <v>19712.849999999999</v>
      </c>
      <c r="E18" s="19">
        <v>19712.849999999999</v>
      </c>
      <c r="F18" s="24" t="s">
        <v>20</v>
      </c>
      <c r="G18" s="25" t="s">
        <v>23</v>
      </c>
      <c r="H18" s="14"/>
      <c r="I18" s="13"/>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1:54" ht="84" customHeight="1" x14ac:dyDescent="0.2">
      <c r="A19" s="20">
        <v>45236</v>
      </c>
      <c r="B19" s="17" t="s">
        <v>32</v>
      </c>
      <c r="C19" s="33">
        <v>1200</v>
      </c>
      <c r="D19" s="34">
        <f t="shared" si="0"/>
        <v>20</v>
      </c>
      <c r="E19" s="19">
        <v>24000</v>
      </c>
      <c r="F19" s="24" t="s">
        <v>72</v>
      </c>
      <c r="G19" s="25" t="s">
        <v>85</v>
      </c>
      <c r="H19" s="14"/>
      <c r="I19" s="13"/>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1:54" ht="96.75" customHeight="1" x14ac:dyDescent="0.2">
      <c r="A20" s="20">
        <v>45239</v>
      </c>
      <c r="B20" s="17" t="s">
        <v>33</v>
      </c>
      <c r="C20" s="33">
        <v>1</v>
      </c>
      <c r="D20" s="34">
        <f t="shared" si="0"/>
        <v>22650</v>
      </c>
      <c r="E20" s="19">
        <v>22650</v>
      </c>
      <c r="F20" s="24" t="s">
        <v>71</v>
      </c>
      <c r="G20" s="25" t="s">
        <v>84</v>
      </c>
      <c r="H20" s="14"/>
      <c r="I20" s="13"/>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row>
    <row r="21" spans="1:54" ht="89.25" customHeight="1" x14ac:dyDescent="0.2">
      <c r="A21" s="20">
        <v>45239</v>
      </c>
      <c r="B21" s="17" t="s">
        <v>34</v>
      </c>
      <c r="C21" s="33">
        <v>5</v>
      </c>
      <c r="D21" s="34">
        <f t="shared" si="0"/>
        <v>130</v>
      </c>
      <c r="E21" s="19">
        <v>650</v>
      </c>
      <c r="F21" s="24" t="s">
        <v>13</v>
      </c>
      <c r="G21" s="25" t="s">
        <v>15</v>
      </c>
      <c r="H21" s="14"/>
      <c r="I21" s="13"/>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row>
    <row r="22" spans="1:54" ht="93" customHeight="1" x14ac:dyDescent="0.2">
      <c r="A22" s="20">
        <v>45239</v>
      </c>
      <c r="B22" s="17" t="s">
        <v>35</v>
      </c>
      <c r="C22" s="33">
        <v>4</v>
      </c>
      <c r="D22" s="34">
        <f t="shared" si="0"/>
        <v>133.75</v>
      </c>
      <c r="E22" s="19">
        <v>535</v>
      </c>
      <c r="F22" s="24" t="s">
        <v>13</v>
      </c>
      <c r="G22" s="25" t="s">
        <v>15</v>
      </c>
      <c r="H22" s="14"/>
      <c r="I22" s="13"/>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row>
    <row r="23" spans="1:54" ht="92.25" customHeight="1" x14ac:dyDescent="0.2">
      <c r="A23" s="20">
        <v>45217</v>
      </c>
      <c r="B23" s="17" t="s">
        <v>36</v>
      </c>
      <c r="C23" s="33">
        <v>1</v>
      </c>
      <c r="D23" s="34">
        <f t="shared" si="0"/>
        <v>4865</v>
      </c>
      <c r="E23" s="19">
        <v>4865</v>
      </c>
      <c r="F23" s="24" t="s">
        <v>73</v>
      </c>
      <c r="G23" s="25" t="s">
        <v>86</v>
      </c>
      <c r="H23" s="14"/>
      <c r="I23" s="13"/>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row>
    <row r="24" spans="1:54" ht="92.25" customHeight="1" x14ac:dyDescent="0.2">
      <c r="A24" s="20">
        <v>45237</v>
      </c>
      <c r="B24" s="17" t="s">
        <v>37</v>
      </c>
      <c r="C24" s="33">
        <v>1</v>
      </c>
      <c r="D24" s="34">
        <f t="shared" si="0"/>
        <v>4865</v>
      </c>
      <c r="E24" s="19">
        <v>4865</v>
      </c>
      <c r="F24" s="24" t="s">
        <v>73</v>
      </c>
      <c r="G24" s="25" t="s">
        <v>86</v>
      </c>
      <c r="H24" s="14"/>
      <c r="I24" s="13"/>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54" ht="94.5" customHeight="1" x14ac:dyDescent="0.2">
      <c r="A25" s="20">
        <v>45230</v>
      </c>
      <c r="B25" s="17" t="s">
        <v>38</v>
      </c>
      <c r="C25" s="33">
        <v>17</v>
      </c>
      <c r="D25" s="34">
        <f t="shared" si="0"/>
        <v>392.5</v>
      </c>
      <c r="E25" s="19">
        <v>6672.5</v>
      </c>
      <c r="F25" s="24" t="s">
        <v>74</v>
      </c>
      <c r="G25" s="25" t="s">
        <v>87</v>
      </c>
      <c r="H25" s="14"/>
      <c r="I25" s="13"/>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1:54" ht="92.25" customHeight="1" x14ac:dyDescent="0.2">
      <c r="A26" s="20">
        <v>45237</v>
      </c>
      <c r="B26" s="17" t="s">
        <v>39</v>
      </c>
      <c r="C26" s="33">
        <v>1</v>
      </c>
      <c r="D26" s="34">
        <f t="shared" si="0"/>
        <v>8075</v>
      </c>
      <c r="E26" s="19">
        <v>8075</v>
      </c>
      <c r="F26" s="24" t="s">
        <v>75</v>
      </c>
      <c r="G26" s="25" t="s">
        <v>88</v>
      </c>
      <c r="H26" s="14"/>
      <c r="I26" s="13"/>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1:54" ht="89.25" customHeight="1" x14ac:dyDescent="0.2">
      <c r="A27" s="20">
        <v>45239</v>
      </c>
      <c r="B27" s="17" t="s">
        <v>40</v>
      </c>
      <c r="C27" s="33">
        <v>1</v>
      </c>
      <c r="D27" s="34">
        <f t="shared" si="0"/>
        <v>2701</v>
      </c>
      <c r="E27" s="19">
        <v>2701</v>
      </c>
      <c r="F27" s="24" t="s">
        <v>76</v>
      </c>
      <c r="G27" s="18" t="s">
        <v>24</v>
      </c>
      <c r="H27" s="14"/>
      <c r="I27" s="13"/>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1:54" ht="93" customHeight="1" x14ac:dyDescent="0.2">
      <c r="A28" s="20">
        <v>45246</v>
      </c>
      <c r="B28" s="17" t="s">
        <v>41</v>
      </c>
      <c r="C28" s="33">
        <v>1</v>
      </c>
      <c r="D28" s="34">
        <f t="shared" si="0"/>
        <v>585.01</v>
      </c>
      <c r="E28" s="19">
        <v>585.01</v>
      </c>
      <c r="F28" s="26" t="s">
        <v>77</v>
      </c>
      <c r="G28" s="25" t="s">
        <v>17</v>
      </c>
      <c r="H28" s="14"/>
      <c r="I28" s="13"/>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1:54" ht="93.75" customHeight="1" x14ac:dyDescent="0.2">
      <c r="A29" s="20">
        <v>45246</v>
      </c>
      <c r="B29" s="17" t="s">
        <v>42</v>
      </c>
      <c r="C29" s="33">
        <v>1</v>
      </c>
      <c r="D29" s="34">
        <f t="shared" si="0"/>
        <v>779</v>
      </c>
      <c r="E29" s="19">
        <v>779</v>
      </c>
      <c r="F29" s="24" t="s">
        <v>12</v>
      </c>
      <c r="G29" s="25" t="s">
        <v>18</v>
      </c>
      <c r="H29" s="14"/>
      <c r="I29" s="13"/>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1:54" ht="90" customHeight="1" x14ac:dyDescent="0.2">
      <c r="A30" s="20">
        <v>45246</v>
      </c>
      <c r="B30" s="17" t="s">
        <v>43</v>
      </c>
      <c r="C30" s="33">
        <v>1</v>
      </c>
      <c r="D30" s="34">
        <f t="shared" si="0"/>
        <v>3200</v>
      </c>
      <c r="E30" s="19">
        <v>3200</v>
      </c>
      <c r="F30" s="24" t="s">
        <v>14</v>
      </c>
      <c r="G30" s="25" t="s">
        <v>16</v>
      </c>
      <c r="H30" s="14"/>
      <c r="I30" s="13"/>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1:54" ht="93" customHeight="1" x14ac:dyDescent="0.2">
      <c r="A31" s="20">
        <v>45246</v>
      </c>
      <c r="B31" s="17" t="s">
        <v>44</v>
      </c>
      <c r="C31" s="33">
        <v>1</v>
      </c>
      <c r="D31" s="34">
        <f t="shared" si="0"/>
        <v>1194.48</v>
      </c>
      <c r="E31" s="19">
        <v>1194.48</v>
      </c>
      <c r="F31" s="24" t="s">
        <v>14</v>
      </c>
      <c r="G31" s="25" t="s">
        <v>16</v>
      </c>
      <c r="H31" s="14"/>
      <c r="I31" s="13"/>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1:54" ht="94.5" customHeight="1" x14ac:dyDescent="0.2">
      <c r="A32" s="20">
        <v>45246</v>
      </c>
      <c r="B32" s="17" t="s">
        <v>45</v>
      </c>
      <c r="C32" s="33">
        <v>1</v>
      </c>
      <c r="D32" s="34">
        <f t="shared" si="0"/>
        <v>1099</v>
      </c>
      <c r="E32" s="19">
        <v>1099</v>
      </c>
      <c r="F32" s="24" t="s">
        <v>78</v>
      </c>
      <c r="G32" s="25" t="s">
        <v>89</v>
      </c>
      <c r="H32" s="14"/>
      <c r="I32" s="13"/>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1:54" ht="96" customHeight="1" x14ac:dyDescent="0.2">
      <c r="A33" s="20">
        <v>45246</v>
      </c>
      <c r="B33" s="17" t="s">
        <v>46</v>
      </c>
      <c r="C33" s="33">
        <v>1</v>
      </c>
      <c r="D33" s="34">
        <f t="shared" si="0"/>
        <v>599.67999999999995</v>
      </c>
      <c r="E33" s="19">
        <v>599.67999999999995</v>
      </c>
      <c r="F33" s="24" t="s">
        <v>78</v>
      </c>
      <c r="G33" s="25" t="s">
        <v>89</v>
      </c>
      <c r="H33" s="14"/>
      <c r="I33" s="13"/>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1:54" ht="94.5" customHeight="1" x14ac:dyDescent="0.2">
      <c r="A34" s="20">
        <v>45246</v>
      </c>
      <c r="B34" s="17" t="s">
        <v>47</v>
      </c>
      <c r="C34" s="33">
        <v>1</v>
      </c>
      <c r="D34" s="34">
        <f t="shared" si="0"/>
        <v>202.59</v>
      </c>
      <c r="E34" s="19">
        <v>202.59</v>
      </c>
      <c r="F34" s="24" t="s">
        <v>78</v>
      </c>
      <c r="G34" s="25" t="s">
        <v>89</v>
      </c>
      <c r="H34" s="14"/>
      <c r="I34" s="13"/>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1:54" ht="122.25" customHeight="1" x14ac:dyDescent="0.2">
      <c r="A35" s="20">
        <v>45246</v>
      </c>
      <c r="B35" s="17" t="s">
        <v>48</v>
      </c>
      <c r="C35" s="33">
        <v>1</v>
      </c>
      <c r="D35" s="34">
        <f t="shared" si="0"/>
        <v>2974.72</v>
      </c>
      <c r="E35" s="19">
        <v>2974.72</v>
      </c>
      <c r="F35" s="24" t="s">
        <v>78</v>
      </c>
      <c r="G35" s="25" t="s">
        <v>89</v>
      </c>
      <c r="H35" s="14"/>
      <c r="I35" s="13"/>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1:54" ht="91.5" customHeight="1" x14ac:dyDescent="0.2">
      <c r="A36" s="20">
        <v>45246</v>
      </c>
      <c r="B36" s="17" t="s">
        <v>49</v>
      </c>
      <c r="C36" s="33">
        <v>1</v>
      </c>
      <c r="D36" s="34">
        <f t="shared" si="0"/>
        <v>1415.93</v>
      </c>
      <c r="E36" s="19">
        <v>1415.93</v>
      </c>
      <c r="F36" s="24" t="s">
        <v>78</v>
      </c>
      <c r="G36" s="25" t="s">
        <v>89</v>
      </c>
      <c r="H36" s="14"/>
      <c r="I36" s="13"/>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1:54" ht="105" customHeight="1" x14ac:dyDescent="0.2">
      <c r="A37" s="20">
        <v>45246</v>
      </c>
      <c r="B37" s="17" t="s">
        <v>50</v>
      </c>
      <c r="C37" s="33">
        <v>1</v>
      </c>
      <c r="D37" s="34">
        <f t="shared" si="0"/>
        <v>2357.48</v>
      </c>
      <c r="E37" s="19">
        <v>2357.48</v>
      </c>
      <c r="F37" s="24" t="s">
        <v>78</v>
      </c>
      <c r="G37" s="25" t="s">
        <v>89</v>
      </c>
      <c r="H37" s="14"/>
      <c r="I37" s="13"/>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1:54" ht="153.75" customHeight="1" x14ac:dyDescent="0.2">
      <c r="A38" s="20">
        <v>45246</v>
      </c>
      <c r="B38" s="17" t="s">
        <v>51</v>
      </c>
      <c r="C38" s="33">
        <v>1</v>
      </c>
      <c r="D38" s="34">
        <f t="shared" si="0"/>
        <v>645.74</v>
      </c>
      <c r="E38" s="19">
        <v>645.74</v>
      </c>
      <c r="F38" s="24" t="s">
        <v>78</v>
      </c>
      <c r="G38" s="25" t="s">
        <v>89</v>
      </c>
      <c r="H38" s="14"/>
      <c r="I38" s="13"/>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1:54" ht="125.25" customHeight="1" x14ac:dyDescent="0.2">
      <c r="A39" s="20">
        <v>45246</v>
      </c>
      <c r="B39" s="17" t="s">
        <v>52</v>
      </c>
      <c r="C39" s="33">
        <v>1</v>
      </c>
      <c r="D39" s="34">
        <f t="shared" si="0"/>
        <v>292.68</v>
      </c>
      <c r="E39" s="19">
        <v>292.68</v>
      </c>
      <c r="F39" s="24" t="s">
        <v>78</v>
      </c>
      <c r="G39" s="25" t="s">
        <v>89</v>
      </c>
      <c r="H39" s="14"/>
      <c r="I39" s="13"/>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row>
    <row r="40" spans="1:54" ht="99.75" x14ac:dyDescent="0.2">
      <c r="A40" s="20">
        <v>45246</v>
      </c>
      <c r="B40" s="17" t="s">
        <v>53</v>
      </c>
      <c r="C40" s="33">
        <v>1</v>
      </c>
      <c r="D40" s="34">
        <f t="shared" si="0"/>
        <v>500.58</v>
      </c>
      <c r="E40" s="19">
        <v>500.58</v>
      </c>
      <c r="F40" s="24" t="s">
        <v>78</v>
      </c>
      <c r="G40" s="25" t="s">
        <v>89</v>
      </c>
      <c r="H40" s="14"/>
      <c r="I40" s="13"/>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row>
    <row r="41" spans="1:54" ht="99.75" x14ac:dyDescent="0.2">
      <c r="A41" s="20">
        <v>45246</v>
      </c>
      <c r="B41" s="17" t="s">
        <v>54</v>
      </c>
      <c r="C41" s="33">
        <v>1</v>
      </c>
      <c r="D41" s="34">
        <f t="shared" si="0"/>
        <v>228.57</v>
      </c>
      <c r="E41" s="19">
        <v>228.57</v>
      </c>
      <c r="F41" s="24" t="s">
        <v>78</v>
      </c>
      <c r="G41" s="25" t="s">
        <v>89</v>
      </c>
      <c r="H41" s="14"/>
      <c r="I41" s="13"/>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row>
    <row r="42" spans="1:54" ht="99.75" x14ac:dyDescent="0.2">
      <c r="A42" s="20">
        <v>45246</v>
      </c>
      <c r="B42" s="17" t="s">
        <v>55</v>
      </c>
      <c r="C42" s="33">
        <v>1</v>
      </c>
      <c r="D42" s="34">
        <f t="shared" si="0"/>
        <v>304.8</v>
      </c>
      <c r="E42" s="19">
        <v>304.8</v>
      </c>
      <c r="F42" s="24" t="s">
        <v>78</v>
      </c>
      <c r="G42" s="25" t="s">
        <v>89</v>
      </c>
      <c r="H42" s="14"/>
      <c r="I42" s="13"/>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row>
    <row r="43" spans="1:54" ht="99.75" x14ac:dyDescent="0.2">
      <c r="A43" s="20">
        <v>45246</v>
      </c>
      <c r="B43" s="17" t="s">
        <v>56</v>
      </c>
      <c r="C43" s="33">
        <v>1</v>
      </c>
      <c r="D43" s="34">
        <f t="shared" si="0"/>
        <v>306.54000000000002</v>
      </c>
      <c r="E43" s="19">
        <v>306.54000000000002</v>
      </c>
      <c r="F43" s="24" t="s">
        <v>78</v>
      </c>
      <c r="G43" s="25" t="s">
        <v>89</v>
      </c>
      <c r="H43" s="14"/>
      <c r="I43" s="13"/>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1:54" ht="99.75" x14ac:dyDescent="0.2">
      <c r="A44" s="20">
        <v>45246</v>
      </c>
      <c r="B44" s="17" t="s">
        <v>57</v>
      </c>
      <c r="C44" s="33">
        <v>1</v>
      </c>
      <c r="D44" s="34">
        <f t="shared" si="0"/>
        <v>141.94999999999999</v>
      </c>
      <c r="E44" s="19">
        <v>141.94999999999999</v>
      </c>
      <c r="F44" s="24" t="s">
        <v>78</v>
      </c>
      <c r="G44" s="25" t="s">
        <v>89</v>
      </c>
      <c r="H44" s="14"/>
      <c r="I44" s="13"/>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row>
    <row r="45" spans="1:54" ht="99.75" x14ac:dyDescent="0.2">
      <c r="A45" s="20">
        <v>45246</v>
      </c>
      <c r="B45" s="17" t="s">
        <v>58</v>
      </c>
      <c r="C45" s="33">
        <v>1</v>
      </c>
      <c r="D45" s="34">
        <f t="shared" si="0"/>
        <v>2579.59</v>
      </c>
      <c r="E45" s="19">
        <v>2579.59</v>
      </c>
      <c r="F45" s="24" t="s">
        <v>78</v>
      </c>
      <c r="G45" s="25" t="s">
        <v>89</v>
      </c>
      <c r="H45" s="14"/>
      <c r="I45" s="13"/>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row>
    <row r="46" spans="1:54" ht="99.75" x14ac:dyDescent="0.2">
      <c r="A46" s="20">
        <v>45246</v>
      </c>
      <c r="B46" s="17" t="s">
        <v>59</v>
      </c>
      <c r="C46" s="33">
        <v>1</v>
      </c>
      <c r="D46" s="34">
        <f t="shared" si="0"/>
        <v>1541.22</v>
      </c>
      <c r="E46" s="19">
        <v>1541.22</v>
      </c>
      <c r="F46" s="24" t="s">
        <v>78</v>
      </c>
      <c r="G46" s="25" t="s">
        <v>89</v>
      </c>
      <c r="H46" s="14"/>
      <c r="I46" s="13"/>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row>
    <row r="47" spans="1:54" ht="142.5" x14ac:dyDescent="0.2">
      <c r="A47" s="20">
        <v>45246</v>
      </c>
      <c r="B47" s="17" t="s">
        <v>60</v>
      </c>
      <c r="C47" s="33">
        <v>1</v>
      </c>
      <c r="D47" s="34">
        <f t="shared" si="0"/>
        <v>1905</v>
      </c>
      <c r="E47" s="19">
        <v>1905</v>
      </c>
      <c r="F47" s="24" t="s">
        <v>79</v>
      </c>
      <c r="G47" s="25" t="s">
        <v>90</v>
      </c>
      <c r="H47" s="14"/>
      <c r="I47" s="13"/>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row>
    <row r="48" spans="1:54" ht="114" x14ac:dyDescent="0.2">
      <c r="A48" s="20">
        <v>45246</v>
      </c>
      <c r="B48" s="17" t="s">
        <v>61</v>
      </c>
      <c r="C48" s="35">
        <v>1</v>
      </c>
      <c r="D48" s="34">
        <f t="shared" si="0"/>
        <v>2458.65</v>
      </c>
      <c r="E48" s="19">
        <v>2458.65</v>
      </c>
      <c r="F48" s="24" t="s">
        <v>79</v>
      </c>
      <c r="G48" s="25" t="s">
        <v>90</v>
      </c>
      <c r="I48" s="13"/>
    </row>
    <row r="49" spans="1:9" ht="206.25" customHeight="1" x14ac:dyDescent="0.2">
      <c r="A49" s="20">
        <v>45238</v>
      </c>
      <c r="B49" s="17" t="s">
        <v>62</v>
      </c>
      <c r="C49" s="35">
        <v>2</v>
      </c>
      <c r="D49" s="34">
        <f t="shared" si="0"/>
        <v>3900</v>
      </c>
      <c r="E49" s="19">
        <v>7800</v>
      </c>
      <c r="F49" s="24" t="s">
        <v>80</v>
      </c>
      <c r="G49" s="25" t="s">
        <v>91</v>
      </c>
      <c r="I49" s="13"/>
    </row>
    <row r="50" spans="1:9" ht="156.75" x14ac:dyDescent="0.2">
      <c r="A50" s="20">
        <v>45237</v>
      </c>
      <c r="B50" s="17" t="s">
        <v>63</v>
      </c>
      <c r="C50" s="35">
        <v>20</v>
      </c>
      <c r="D50" s="34">
        <f t="shared" si="0"/>
        <v>35</v>
      </c>
      <c r="E50" s="19">
        <v>700</v>
      </c>
      <c r="F50" s="24" t="s">
        <v>22</v>
      </c>
      <c r="G50" s="18" t="s">
        <v>25</v>
      </c>
      <c r="I50" s="13"/>
    </row>
    <row r="51" spans="1:9" ht="193.5" customHeight="1" x14ac:dyDescent="0.2">
      <c r="A51" s="20">
        <v>45257</v>
      </c>
      <c r="B51" s="17" t="s">
        <v>64</v>
      </c>
      <c r="C51" s="35">
        <v>1</v>
      </c>
      <c r="D51" s="34">
        <f t="shared" si="0"/>
        <v>5186</v>
      </c>
      <c r="E51" s="19">
        <v>5186</v>
      </c>
      <c r="F51" s="24" t="s">
        <v>70</v>
      </c>
      <c r="G51" s="25" t="s">
        <v>83</v>
      </c>
      <c r="I51" s="13"/>
    </row>
    <row r="52" spans="1:9" ht="156.75" x14ac:dyDescent="0.2">
      <c r="A52" s="20">
        <v>45251</v>
      </c>
      <c r="B52" s="17" t="s">
        <v>65</v>
      </c>
      <c r="C52" s="35">
        <v>25</v>
      </c>
      <c r="D52" s="34">
        <f t="shared" si="0"/>
        <v>90</v>
      </c>
      <c r="E52" s="19">
        <v>2250</v>
      </c>
      <c r="F52" s="27" t="s">
        <v>70</v>
      </c>
      <c r="G52" s="25" t="s">
        <v>83</v>
      </c>
      <c r="I52" s="13"/>
    </row>
    <row r="53" spans="1:9" ht="142.5" x14ac:dyDescent="0.2">
      <c r="A53" s="20">
        <v>45251</v>
      </c>
      <c r="B53" s="17" t="s">
        <v>66</v>
      </c>
      <c r="C53" s="35">
        <v>30</v>
      </c>
      <c r="D53" s="34">
        <f t="shared" si="0"/>
        <v>28.333000000000002</v>
      </c>
      <c r="E53" s="19">
        <v>849.99</v>
      </c>
      <c r="F53" s="24" t="s">
        <v>70</v>
      </c>
      <c r="G53" s="25" t="s">
        <v>83</v>
      </c>
      <c r="I53" s="13"/>
    </row>
    <row r="54" spans="1:9" ht="114" x14ac:dyDescent="0.2">
      <c r="A54" s="22">
        <v>45250</v>
      </c>
      <c r="B54" s="30" t="s">
        <v>92</v>
      </c>
      <c r="C54" s="35">
        <v>250</v>
      </c>
      <c r="D54" s="34">
        <f t="shared" si="0"/>
        <v>35</v>
      </c>
      <c r="E54" s="32">
        <v>8750</v>
      </c>
      <c r="F54" s="21" t="s">
        <v>110</v>
      </c>
      <c r="G54" s="28">
        <v>53219546</v>
      </c>
      <c r="I54" s="13"/>
    </row>
    <row r="55" spans="1:9" ht="71.25" x14ac:dyDescent="0.2">
      <c r="A55" s="22">
        <v>45250</v>
      </c>
      <c r="B55" s="30" t="s">
        <v>93</v>
      </c>
      <c r="C55" s="35">
        <v>1</v>
      </c>
      <c r="D55" s="34">
        <f t="shared" si="0"/>
        <v>89991</v>
      </c>
      <c r="E55" s="32">
        <v>89991</v>
      </c>
      <c r="F55" s="21" t="s">
        <v>111</v>
      </c>
      <c r="G55" s="28">
        <v>325066</v>
      </c>
      <c r="I55" s="13"/>
    </row>
    <row r="56" spans="1:9" ht="128.25" x14ac:dyDescent="0.2">
      <c r="A56" s="22">
        <v>45250</v>
      </c>
      <c r="B56" s="30" t="s">
        <v>94</v>
      </c>
      <c r="C56" s="35">
        <v>250</v>
      </c>
      <c r="D56" s="34">
        <f t="shared" si="0"/>
        <v>35</v>
      </c>
      <c r="E56" s="32">
        <v>8750</v>
      </c>
      <c r="F56" s="21" t="s">
        <v>110</v>
      </c>
      <c r="G56" s="28">
        <v>53219546</v>
      </c>
      <c r="I56" s="13"/>
    </row>
    <row r="57" spans="1:9" ht="114" x14ac:dyDescent="0.2">
      <c r="A57" s="22">
        <v>45250</v>
      </c>
      <c r="B57" s="30" t="s">
        <v>95</v>
      </c>
      <c r="C57" s="35">
        <v>50</v>
      </c>
      <c r="D57" s="34">
        <f t="shared" si="0"/>
        <v>50</v>
      </c>
      <c r="E57" s="32">
        <v>2500</v>
      </c>
      <c r="F57" s="21" t="s">
        <v>110</v>
      </c>
      <c r="G57" s="28">
        <v>53219546</v>
      </c>
      <c r="I57" s="13"/>
    </row>
    <row r="58" spans="1:9" ht="85.5" x14ac:dyDescent="0.2">
      <c r="A58" s="22">
        <v>45252</v>
      </c>
      <c r="B58" s="30" t="s">
        <v>96</v>
      </c>
      <c r="C58" s="35">
        <v>1</v>
      </c>
      <c r="D58" s="34">
        <f t="shared" si="0"/>
        <v>39500</v>
      </c>
      <c r="E58" s="32">
        <v>39500</v>
      </c>
      <c r="F58" s="21" t="s">
        <v>112</v>
      </c>
      <c r="G58" s="28">
        <v>97261343</v>
      </c>
      <c r="I58" s="13"/>
    </row>
    <row r="59" spans="1:9" ht="42.75" x14ac:dyDescent="0.2">
      <c r="A59" s="22">
        <v>45252</v>
      </c>
      <c r="B59" s="31" t="s">
        <v>97</v>
      </c>
      <c r="C59" s="35">
        <v>1</v>
      </c>
      <c r="D59" s="34">
        <f t="shared" si="0"/>
        <v>73790.350000000006</v>
      </c>
      <c r="E59" s="32">
        <v>73790.350000000006</v>
      </c>
      <c r="F59" s="31" t="s">
        <v>113</v>
      </c>
      <c r="G59" s="28">
        <v>25923994</v>
      </c>
    </row>
    <row r="60" spans="1:9" ht="65.25" customHeight="1" x14ac:dyDescent="0.2">
      <c r="A60" s="22">
        <v>45253</v>
      </c>
      <c r="B60" s="30" t="s">
        <v>98</v>
      </c>
      <c r="C60" s="35">
        <v>3500</v>
      </c>
      <c r="D60" s="34">
        <f t="shared" si="0"/>
        <v>22</v>
      </c>
      <c r="E60" s="32">
        <v>77000</v>
      </c>
      <c r="F60" s="21" t="s">
        <v>114</v>
      </c>
      <c r="G60" s="28">
        <v>108972925</v>
      </c>
    </row>
    <row r="61" spans="1:9" ht="71.25" x14ac:dyDescent="0.2">
      <c r="A61" s="22">
        <v>45252</v>
      </c>
      <c r="B61" s="30" t="s">
        <v>99</v>
      </c>
      <c r="C61" s="35">
        <v>6422</v>
      </c>
      <c r="D61" s="34">
        <f t="shared" si="0"/>
        <v>11</v>
      </c>
      <c r="E61" s="32">
        <v>70642</v>
      </c>
      <c r="F61" s="21" t="s">
        <v>115</v>
      </c>
      <c r="G61" s="28">
        <v>40925447</v>
      </c>
    </row>
    <row r="62" spans="1:9" ht="57" x14ac:dyDescent="0.2">
      <c r="A62" s="22">
        <v>45253</v>
      </c>
      <c r="B62" s="30" t="s">
        <v>100</v>
      </c>
      <c r="C62" s="35">
        <v>720</v>
      </c>
      <c r="D62" s="34">
        <f t="shared" si="0"/>
        <v>115</v>
      </c>
      <c r="E62" s="32">
        <v>82800</v>
      </c>
      <c r="F62" s="21" t="s">
        <v>116</v>
      </c>
      <c r="G62" s="28">
        <v>21347549</v>
      </c>
    </row>
    <row r="63" spans="1:9" ht="185.25" x14ac:dyDescent="0.2">
      <c r="A63" s="22">
        <v>45253</v>
      </c>
      <c r="B63" s="30" t="s">
        <v>101</v>
      </c>
      <c r="C63" s="35">
        <v>1</v>
      </c>
      <c r="D63" s="34">
        <f t="shared" si="0"/>
        <v>19500</v>
      </c>
      <c r="E63" s="32">
        <v>19500</v>
      </c>
      <c r="F63" s="21" t="s">
        <v>117</v>
      </c>
      <c r="G63" s="28">
        <v>86163914</v>
      </c>
    </row>
    <row r="64" spans="1:9" ht="142.5" x14ac:dyDescent="0.2">
      <c r="A64" s="22">
        <v>45252</v>
      </c>
      <c r="B64" s="30" t="s">
        <v>102</v>
      </c>
      <c r="C64" s="29">
        <v>1</v>
      </c>
      <c r="D64" s="34">
        <f t="shared" si="0"/>
        <v>5900</v>
      </c>
      <c r="E64" s="32">
        <v>5900</v>
      </c>
      <c r="F64" s="21" t="s">
        <v>118</v>
      </c>
      <c r="G64" s="28">
        <v>91726395</v>
      </c>
    </row>
    <row r="65" spans="1:7" ht="42.75" x14ac:dyDescent="0.2">
      <c r="A65" s="22">
        <v>45253</v>
      </c>
      <c r="B65" s="30" t="s">
        <v>103</v>
      </c>
      <c r="C65" s="29">
        <v>1000</v>
      </c>
      <c r="D65" s="34">
        <f t="shared" si="0"/>
        <v>49.7</v>
      </c>
      <c r="E65" s="32">
        <v>49700</v>
      </c>
      <c r="F65" s="21" t="s">
        <v>119</v>
      </c>
      <c r="G65" s="28">
        <v>112937128</v>
      </c>
    </row>
    <row r="66" spans="1:7" ht="57" x14ac:dyDescent="0.2">
      <c r="A66" s="22">
        <v>45253</v>
      </c>
      <c r="B66" s="30" t="s">
        <v>104</v>
      </c>
      <c r="C66" s="29">
        <v>4675</v>
      </c>
      <c r="D66" s="34">
        <f t="shared" si="0"/>
        <v>17</v>
      </c>
      <c r="E66" s="32">
        <v>79475</v>
      </c>
      <c r="F66" s="21" t="s">
        <v>116</v>
      </c>
      <c r="G66" s="28">
        <v>108972925</v>
      </c>
    </row>
    <row r="67" spans="1:7" ht="114" x14ac:dyDescent="0.2">
      <c r="A67" s="22">
        <v>45254</v>
      </c>
      <c r="B67" s="30" t="s">
        <v>105</v>
      </c>
      <c r="C67" s="29">
        <v>1</v>
      </c>
      <c r="D67" s="34">
        <f t="shared" si="0"/>
        <v>56700</v>
      </c>
      <c r="E67" s="32">
        <v>56700</v>
      </c>
      <c r="F67" s="21" t="s">
        <v>120</v>
      </c>
      <c r="G67" s="28">
        <v>95880569</v>
      </c>
    </row>
    <row r="68" spans="1:7" ht="57" x14ac:dyDescent="0.2">
      <c r="A68" s="23">
        <v>45252</v>
      </c>
      <c r="B68" s="30" t="s">
        <v>106</v>
      </c>
      <c r="C68" s="29">
        <v>900</v>
      </c>
      <c r="D68" s="34">
        <f t="shared" si="0"/>
        <v>100</v>
      </c>
      <c r="E68" s="32">
        <v>90000</v>
      </c>
      <c r="F68" s="21" t="s">
        <v>121</v>
      </c>
      <c r="G68" s="28">
        <v>6986102</v>
      </c>
    </row>
    <row r="69" spans="1:7" ht="71.25" x14ac:dyDescent="0.2">
      <c r="A69" s="23">
        <v>45254</v>
      </c>
      <c r="B69" s="30" t="s">
        <v>107</v>
      </c>
      <c r="C69" s="29">
        <v>4000</v>
      </c>
      <c r="D69" s="34">
        <f t="shared" si="0"/>
        <v>15</v>
      </c>
      <c r="E69" s="32">
        <v>60000</v>
      </c>
      <c r="F69" s="21" t="s">
        <v>19</v>
      </c>
      <c r="G69" s="28">
        <v>107981998</v>
      </c>
    </row>
    <row r="70" spans="1:7" ht="71.25" x14ac:dyDescent="0.2">
      <c r="A70" s="23">
        <v>45258</v>
      </c>
      <c r="B70" s="30" t="s">
        <v>108</v>
      </c>
      <c r="C70" s="29">
        <v>3600</v>
      </c>
      <c r="D70" s="34">
        <f t="shared" si="0"/>
        <v>18.8</v>
      </c>
      <c r="E70" s="32">
        <v>67680</v>
      </c>
      <c r="F70" s="21" t="s">
        <v>116</v>
      </c>
      <c r="G70" s="28">
        <v>108972925</v>
      </c>
    </row>
    <row r="71" spans="1:7" ht="71.25" x14ac:dyDescent="0.2">
      <c r="A71" s="23">
        <v>45260</v>
      </c>
      <c r="B71" s="31" t="s">
        <v>109</v>
      </c>
      <c r="C71" s="29">
        <v>29</v>
      </c>
      <c r="D71" s="34">
        <f t="shared" si="0"/>
        <v>2850.2413793103447</v>
      </c>
      <c r="E71" s="32">
        <v>82657</v>
      </c>
      <c r="F71" s="31" t="s">
        <v>20</v>
      </c>
      <c r="G71" s="28">
        <v>1045121</v>
      </c>
    </row>
  </sheetData>
  <mergeCells count="7">
    <mergeCell ref="A7:G7"/>
    <mergeCell ref="A9:G9"/>
    <mergeCell ref="A2:G2"/>
    <mergeCell ref="A3:G3"/>
    <mergeCell ref="A4:G4"/>
    <mergeCell ref="A5:G5"/>
    <mergeCell ref="A6:G6"/>
  </mergeCells>
  <pageMargins left="0.31496062992125984" right="0.70866141732283472" top="0.74803149606299213" bottom="0.74803149606299213" header="0.31496062992125984" footer="0.31496062992125984"/>
  <pageSetup scale="6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Claudia Michelle Garzaro de León</cp:lastModifiedBy>
  <cp:lastPrinted>2023-08-09T00:22:37Z</cp:lastPrinted>
  <dcterms:created xsi:type="dcterms:W3CDTF">2018-03-02T00:30:48Z</dcterms:created>
  <dcterms:modified xsi:type="dcterms:W3CDTF">2023-12-12T15:46:49Z</dcterms:modified>
</cp:coreProperties>
</file>