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erodriguez\Desktop\ORGANIZACIÓN Y METODOS\Información Pública\2022\Información Pública de Oficio\Mayo\"/>
    </mc:Choice>
  </mc:AlternateContent>
  <xr:revisionPtr revIDLastSave="0" documentId="13_ncr:1_{F1AA93FA-275F-4FCC-BE9D-8A5B9DC4A0CB}" xr6:coauthVersionLast="47" xr6:coauthVersionMax="47" xr10:uidLastSave="{00000000-0000-0000-0000-000000000000}"/>
  <bookViews>
    <workbookView showHorizontalScroll="0" showVerticalScroll="0" showSheetTabs="0" xWindow="-120" yWindow="-120" windowWidth="29040" windowHeight="15840" tabRatio="500" xr2:uid="{00000000-000D-0000-FFFF-FFFF00000000}"/>
  </bookViews>
  <sheets>
    <sheet name="Hoja2" sheetId="3" r:id="rId1"/>
  </sheets>
  <definedNames>
    <definedName name="_xlnm._FilterDatabase" localSheetId="0" hidden="1">Hoja2!$A$11:$G$11</definedName>
    <definedName name="_xlnm.Print_Area" localSheetId="0">Hoja2!$A$1:$H$89</definedName>
    <definedName name="_xlnm.Print_Titles" localSheetId="0">Hoja2!$1:$9</definedName>
  </definedNames>
  <calcPr calcId="191029"/>
</workbook>
</file>

<file path=xl/calcChain.xml><?xml version="1.0" encoding="utf-8"?>
<calcChain xmlns="http://schemas.openxmlformats.org/spreadsheetml/2006/main">
  <c r="E89" i="3" l="1"/>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alcChain>
</file>

<file path=xl/sharedStrings.xml><?xml version="1.0" encoding="utf-8"?>
<sst xmlns="http://schemas.openxmlformats.org/spreadsheetml/2006/main" count="172" uniqueCount="140">
  <si>
    <t>NIT</t>
  </si>
  <si>
    <t>PROVEEDOR</t>
  </si>
  <si>
    <t>CANTIDAD</t>
  </si>
  <si>
    <t>FECHA</t>
  </si>
  <si>
    <t>PRECIO UNITARIO</t>
  </si>
  <si>
    <t>MONTO TOTAL</t>
  </si>
  <si>
    <t>(Artículo 10, numeral 22, Ley de Acceso a la Información Pública)</t>
  </si>
  <si>
    <t>DESCRIPCIÓN DE LA COMPRA</t>
  </si>
  <si>
    <t>DIRECCIÓN SUPERIOR</t>
  </si>
  <si>
    <t xml:space="preserve">UNIDAD PARA LA PREVENCIÓN COMUNITARIA DE LA VIOLENCIA </t>
  </si>
  <si>
    <t xml:space="preserve"> </t>
  </si>
  <si>
    <t>Responsable de actualización de información: Saúl Antonio Ruano Rivas</t>
  </si>
  <si>
    <t>EMPRESA ELECTRICA DE GUATEMALA, S.A.</t>
  </si>
  <si>
    <t>TELECOMUNICACIONES DE GUATEMALA, S.A.</t>
  </si>
  <si>
    <t>EDIFICACIONES EL AMPARO, S.A.</t>
  </si>
  <si>
    <t>VIVIANNE CATALINA OLIVARES CIFUENTES DE MONROY</t>
  </si>
  <si>
    <t>COMUNICACIONES CELULARES. S.A.</t>
  </si>
  <si>
    <t>MYRNA LILIANA LOPEZ VASQUEZ DE RIVERA</t>
  </si>
  <si>
    <t>Pago de refacciones entregadas en la inauguración de actividades del modelo de convivencia ciudadana de los "Centros Recreativos Pirámide". el lunes 4 de abril de 2022, en el Centro Recreativo Pirámide, ubicado en Mario Alioto Sánchez, Zona 4 del Municipio de Villa Nueva. Según Pedido y Remesa No. 217</t>
  </si>
  <si>
    <t>Pago de almuerzos  servidos en la reunión de acuerdos del programa PREVI, en la Unidad para la Prevención Comunitaria de la Violencia. Según Pedido y Remesa No. 220</t>
  </si>
  <si>
    <t>Pago de refacciones entregadas a jóvenes de las juntas de participación juvenil, quienes participaron en las actividades de prevención de la violencia y prevención de embarazos en adolecentes y jovenes. El 19 de abril de 2022, en Casa Jóven Peronia del Municipio de Villa Nueva. Según Pedido y Remesa No. 222.</t>
  </si>
  <si>
    <t>Pago de refacciones entregadas a jóvenes de participación juvenil, quienes participaron en las actividades de prevención de la violencia y prevención de embarazos en adolecentes y jovenes. El 18 de abril de 2022, en Casa Jóven Peronia del Municipio de Villa Nueva. Según Pedido y Remesa No. 223.</t>
  </si>
  <si>
    <t>Pago por servicio de agua potable de las instalaciones de la Unidad para la Prevención Comunitaria de la Violencia, correspondiente  al mes de marzo  2022. Segun Pedido y Remesa No. 230</t>
  </si>
  <si>
    <t>Compra de cubetas de pintura que se utilizaran para mejorar la presentación de las oficinas de la Unidad para la Prevecnión Comunitaira de la Violencia. Segun Pedido y Remesa No. 228</t>
  </si>
  <si>
    <t>Compra de cubetas de pintura que se utilizaran para mejorar la presentación de las oficina de la Unidad para la Prevecnión Comunitaria de la Violencia. Segun Pedido y Remesa No. 229</t>
  </si>
  <si>
    <t>Reintegro por reconocimiento de gastos por traslado al Departamento de Escuintla el dia sábado 9 de Abril de 2022, con el objetivo de participar en el festival "Juventud Presente 2022". Según requerimiento de traslado No. UPCV /065-2022.</t>
  </si>
  <si>
    <t>Reintegro por reconocimiento de gastos por traslado al Departamento de el progreso el dia miércoles 27 de Abril de 2022, con el objetivo de desarrollar los talleres de capacitación: Modulo I Participación ciudadana y modulo II Seguridad ciudadana, dirigido a miembros de la comisión municipal de Prevención de la Violencia. Según requerimiento de traslado No. UPCV /0124-2022.</t>
  </si>
  <si>
    <t>Reintegro por reconocimiento de gastos por traslado al Departamento de el progreso el dia miércoles 27 de Abril de 2022, con el objetivo de desarrollar los talleres de capacitación: Modulo I Participación ciudadana y modulo II Seguridad ciudadana, dirigido a miembros de la comisión municipal de Prevención de la Violencia. Según requerimiento de traslado No. UPCV /0123-2022.</t>
  </si>
  <si>
    <t>Reintegro por reconocimiento de gastos por traslado al Departamento de Chiquimula los dias martes 26, miércoles 27 y jueves 28 de Abril de 2022, con el objetivo de desarrollar jornadas de sensibilización en temas de: "Prevención de la Violencia" y "Resolución de Conflictos" dirigido a miembros de COCODE. Según requerimiento de traslado No. UPCV /0121-2022.</t>
  </si>
  <si>
    <t>Reintegro por reconocimiento de gastos por traslado al Departamento de Chiquimula los dias martes 26, miércoles 27 y jueves 28 de Abril de 2022, con el objetivo de desarrollar jornadas de sensibilización en temas de: "Prevención de la Violencia" y "Resolución de Conflictos" dirigido a miembros de COCODE. Según requerimiento de traslado No. UPCV /0122-2022.</t>
  </si>
  <si>
    <t>Pago de desayunos que fueron consumidos por jóvenes y adolecentes de las juntas de participación juvenil, quienes participaron en la actividad "Juventud presente 2022". El sabado 9 de abril de 2022, en la via 4 1-61 zona 4, Ciudad de Guatemala. Según Pedido y Remesa No. 219</t>
  </si>
  <si>
    <t>Pago servicio de alquiler de carpa de 20x20mts que fue utilizada en el Cine Foro, realizado en el municipio de Fraijanes, el domingo 24 de abril a las 18:00 horas, la carpa sirvio como resguardo de las personas participantes, derivado de las inclemencias del clima. Según Pedido y Remesa No. 235</t>
  </si>
  <si>
    <t>Pago de servicio de impresión de afiches, volantes y marbetes para la promoción de la campaña de prevención de accidentes viales durante la semana santa 2,022, que fue socializada a nivel Nacional como metodo de prevención. Según Pedido y Remesa No. 205</t>
  </si>
  <si>
    <t>Pago por servicios de aromatizador, desodorizador y el servicio de higiene femenina instalados en las oficinas de la Unidad para La Prevención Comunitaria de la Violencia, correspondiente al mes de enero 2022.  Según Pedido y Remesa No. 231</t>
  </si>
  <si>
    <t>Pago por compra de utiles de oficina que seran utilizados por las personas de los Departamentos Administrativo Financiero y Planificación Estratégica  y Gestión por Resultados de la Unidad para la Prevención Comunitaria de la Violencia. Según Pedido y Remesa No. 224.</t>
  </si>
  <si>
    <t>Pago por servicios de tarima de 8x3 metros de largo a 60 cm de altura, 2 pantallas led de 4x2 metros a 1 metro de altura del piso con estructura oculta, 1 planta electrica incluye combustible, 1 equipo de audio profesional para 250 personas incluye 6 bocinas, 2 microfonos de mano, 2 microfonos de diadema, que fue utilizado para el desarrollo de la clausura de cine-foro en el proyecto "Promotores de la Prevención" el domingo 24 de abril 2022 a las 18:00 horas. Según Pedido y Remesa No. 244</t>
  </si>
  <si>
    <t>Compra  de 30 cubetas de pintura que serán utilizadas para el desarrollo del proyecto "Recuperación de Espacios públicos para La Prevención de la Violencia en la escuela rural mixta Oscar Gonzales Recinos, ubicada en el municipio de Santa Cruz Barillas del departamento de Huehuetenango,  las actividades serán desarrolladas por el departamento de Organización Comunitaria para la Prevención .Según Pedido y Remesa No.249</t>
  </si>
  <si>
    <t>Pago de refacciones que fueron entregadas en la actividad "Los Poderes de la Prevención" que se desarrollo en el municipio de Fraijanes.Según Pedido y Remesa No.218</t>
  </si>
  <si>
    <t>Anticipo de Reconocimientos de Gastos por traslado al Departamento de San Marcos los días viernes 13 y sábado 14 de Mayo de 2022, con el objetivo de brindar apoyo logístico en el traslado de las personas de la Unidad, que asistirá a la actividad denominada "Al Ritmo de la Prevención". Según requerimiento de traslado No. UPCV /0140/2022..</t>
  </si>
  <si>
    <t>Reintegro del fondo de Caja Chica del ejercicio fiscal 2022, de la Unidad para la Prevencion Comunitaria de la Violencia del Tercer Viceministerio de Gobernación.
Liquidación de Caja Chica No. 02</t>
  </si>
  <si>
    <t>Pago por servicio de alquiler de sillas plasticas que fueron utilizadas en la clausura de cine foro, en el municipio de fraijanes, el dia 24 de Abril a las 18:00 horas. Según Pedido y Remesa No.248</t>
  </si>
  <si>
    <t>Pago por servicio de agua potable de las instalaciones de la Unidad para la Prevención Comunitaria de la Violencia, Correspondiente  al mes de Abril  2022. Segun Pedido y Remesa No. 247</t>
  </si>
  <si>
    <t>Reintegro por reconocimiento de gastos por traslado al Departamento de Quetzaltenango el día jueves 12 de mayo 2022, con el objetivo de brindar apoyo logístico en el traslado de las personas de la Unidad, que asistirán a la actividad denominada "Encuentro Regional de Integrantes de las áreas sustantivas UPCV regiones Nor-occidente y sur-occidente" Según requerimiento de traslado No. UPCV /0138-2022.</t>
  </si>
  <si>
    <t>Pago por servicio de energia electrica para el funcionamiento del equipo y las instalaciones de la Secretaria Ejecutiva de Servicio Civico de la Unidad para la Prevención Comunitaria de la Violencia, correspondiente  al mes de abril 2022. Contador K53386 y correlativo 54636. Segun Pedido y Remesa No. 250.</t>
  </si>
  <si>
    <t>Pago de refacciones entregadas a los asistentes en el desarrollo de la clausura del Cine Foro, donde se presento la pelicula denominada "QUEEN" con el objetivo de sensibilizar a mujeres en el tema de prevención de la violencia contra la mujer, dirigido a mujeres del Municipio de Fraijanes del Departamento de Guatemala, el  24 de abril del presente año . Según Pedido y Remesa No. 242.</t>
  </si>
  <si>
    <t>Reintegro del fondo de Caja Chica del ejercicio fiscal 2022, de la Unidad para la Prevencion Comunitaria de la Violencia del Tercer Viceministerio de Gobernación.
Liquidación de Caja Chica No. 03</t>
  </si>
  <si>
    <t>Pago por servicio de energia electrica para el funcionamiento del equipo y las instalaciones  de la Unidad para la Prevención Comunitaria de la Violencia, correspondiente  al mes de abril 2022. Contador N31502 y correlativo 779010. Segun Pedido y Remesa No. 265.</t>
  </si>
  <si>
    <t>Pago por servicio  de la Linea telefonica 2361-4040, para uso de la Secretaria Ejecutiva del Servicio Cívico de la Unidad para la Prevención Comunitaria de la Violencia, correspondiente al mes de abril 2022. Según Pedido y Remesa No. 289.</t>
  </si>
  <si>
    <t xml:space="preserve"> Pago por servicio  de la Linea telefonica 2361-4042 , para uso de la Secretaria Ejecutiva del Servicio Cívico de la Unidad para la Prevención Comunitaria de la Violencia, correspondiente al mes de abril 2022. Según Pedido y Remesa No. 290.</t>
  </si>
  <si>
    <t>Pago por servicio de energia electrica para el funcionamiento del equipo y las instalaciones  de la Unidad para la Prevención Comunitaria de la Violencia, correspondiente  al mes de abril 2022. Contador M60268 y Correlativo 779033. Segun Pedido y Remesa No. 261</t>
  </si>
  <si>
    <t>Pago por servicio de energia electrica para el funcionamiento del equipo y las instalaciones  de la Unidad para la Prevención Comunitaria de la Violencia, correspondiente  al mes de abril 2022. Contador H76500 y Correlativo 804563. Segun Pedido y Remesa No. 260</t>
  </si>
  <si>
    <t>Pago por servicio de energia electrica para el funcionamiento del equipo y las instalaciones  de la Unidad para la Prevención Comunitaria de la Violencia, correspondiente  al mes de abril 2022. Contador O98255 y Correlativo 779017. Segun Pedido y Remesa No. 259</t>
  </si>
  <si>
    <t>Pago por servicio de energia electrica para el funcionamiento del equipo y las instalaciones  de la Unidad para la Prevención Comunitaria de la Violencia, correspondiente  al mes de abril 2022. Contador M59042 y Correlativo 779053. Segun Pedido y Remesa No. 262</t>
  </si>
  <si>
    <t>Pago por servicio de energia electrica para el funcionamiento del equipo y las instalaciones  de la Unidad para la Prevención Comunitaria de la Violencia, correspondiente  al mes de Abril 2022. Contador H58190 y Correlativo 769128. Segun Pedido y Remesa No. 263</t>
  </si>
  <si>
    <t>Pago por servicio de energia electrica para el funcionamiento del equipo y las instalaciones  de la Unidad para la Prevención Comunitaria de la Violencia, correspondiente  al mes de Abril 2022. Contador S61844 y Correlativo 788619. Segun Pedido y Remesa No. 264</t>
  </si>
  <si>
    <t>Pago por servicio de energia electrica para el funcionamiento del equipo y las instalaciones  de la Unidad para la Prevención Comunitaria de la Violencia, correspondiente  al mes de Abril 2022. Contador R99206 y Correlativo 779044. Segun Pedido y Remesa No. 266</t>
  </si>
  <si>
    <t>Pago por servicio de energia electrica para el funcionamiento del equipo y las instalaciones  de la Unidad para la Prevención Comunitaria de la Violencia, correspondiente  al mes de Abril 2022. Contador L16299 y Correlativo 779021. Segun Pedido y Remesa No. 267</t>
  </si>
  <si>
    <t>Pago por servicio de energia electrica para el funcionamiento del equipo y las instalaciones  de la Unidad para la Prevención Comunitaria de la Violencia, correspondiente  al mes de Abril 2022. Contador F82884 y Correlativo 778997. Segun Pedido y Remesa No. 269</t>
  </si>
  <si>
    <t>Pago por servicio de energia electrica para el funcionamiento del equipo y las instalaciones  de la Unidad para la Prevención Comunitaria de la Violencia, correspondiente  al mes de Abril 2022. Contador M58700 y Correlativo 926624. Segun Pedido y Remesa No. 270</t>
  </si>
  <si>
    <t>Pago por servicio de energia electrica para el funcionamiento del equipo y las instalaciones  de la Unidad para la Prevención Comunitaria de la Violencia, correspondiente  al mes de Abril 2022. Contador M60731 y Correlativo 779006. Segun Pedido y Remesa No. 271</t>
  </si>
  <si>
    <t>Pago por servicio de energia electrica para el funcionamiento del equipo y las instalaciones  de la Unidad para la Prevención Comunitaria de la Violencia, correspondiente  al mes de Abril 2022. Contador S65186 y Correlativo 779062. Segun Pedido y Remesa No. 272</t>
  </si>
  <si>
    <t>Pago por servicio de energia electrica para el funcionamiento del equipo y las instalaciones  de la Unidad para la Prevención Comunitaria de la Violencia, correspondiente  al mes de Abril 2022. Contador H76499 y Correlativo 804567. Segun Pedido y Remesa No. 273</t>
  </si>
  <si>
    <t>Compra de cintas de transferencia termica (Ribbon) fargo de 250 imagenes para la impresión de carné de identificación de cada uno de los jóvenes que prestarán su servicio cívico durante el año 2022. Según Pedido y Remesa No. 255.</t>
  </si>
  <si>
    <t>Reintegro por reconocimiento de gastos por traslado al Departamento de San Marcos los días viernes 13 y sábado 14 de mayo 2022, con el objetivo de dar cobertura comunicacional en el lanzamiento del proyecto "Al Ritmo de la Prevención" . Según requerimiento de traslado No. UPCV 142/2022.</t>
  </si>
  <si>
    <t>Compra de Porta gafetes y Cintas con gancho metálico para los colaboradores de la Unidad Para La Prevención Comunitaria de la Violencia para identificarse en las diversas actividades e instituciones en las que se presentan, a fin de mantener visible y en buen estado para el presente ejercicio fiscal. Según Pedido y Remesa No. 254</t>
  </si>
  <si>
    <t xml:space="preserve">Compra de cintas de transferencia térmica (Ribbon) de 200 imágenes para la impresión de gafetes institucionales que identifican a las personas que laboran y prestan servicios técnicos o profesionales e la Unidad Para la Prevención Comunitaria de la Violencia. Según Pedido y Remesa No. 253 </t>
  </si>
  <si>
    <t>Reintegro por Reconocimiento de Gastos por traslado al departamento de San Marcos el viernes 13 y sábado 14 de mayo del 2022, con el objetivo de participar en el lanzamiento de la línea de acción "Al Ritmo de la Prevención". Según requerimiento de traslado No. UPCV /0134-2022.</t>
  </si>
  <si>
    <t xml:space="preserve"> Compra de insumos para atención al personal que asistieron a reuniones de trabajo programadas en las instalaciones de la secretaria, jóvenes que asistieron a monitoreo y capacitación y consumo del personal en las diferentes áreas que conforman la Secretaria del Servicio Cívico . Según Pedido y Remesa No.283</t>
  </si>
  <si>
    <t>Pago por servicio de energia electrica para el funcionamiento del equipo y las instalaciones del Almacen de la Unidad para la Prevención Comunitaria de la Violencia.  Correspondiente  al mes de Abril 2022. Segun Pedido y Remesa No. 288</t>
  </si>
  <si>
    <t>Pago por servicio de energia electrica para el funcionamiento del equipo y las instalaciones  de la Unidad para la Prevención Comunitaria de la Violencia, correspondiente  al mes de Abril 2022. Contador O97469 y Correlativo 779027. Segun Pedido y Remesa No. 268</t>
  </si>
  <si>
    <t>Pago por servicio  de la linea telefonica 2490-8390 , para uso de la Secretaria Ejectiva del Servicio Cívico de la Unidad para la Prevención Comunitaria de la Violencia, correspondiente al mes de abril 2022. Según Pedido y Remesa No. 294.</t>
  </si>
  <si>
    <t>Compra de  playeras tallas: S, M y L,  las cuales fueron entregadas a adolecentes y jovenes que participaron en las actividades programadas para los centros Recreativos Pirámide. Según Pedido y Remesa No. 215</t>
  </si>
  <si>
    <t>Pago de servicio de aire acondicionado dentro de las instalaciones de  la Unidad para la Prevención Comunitaria de la Violencia, para el óptimo desarrollo de las actividades que realiza el personal, correspondiente al trimestre vencido de los meses de febrero, marzo y abril del año 2022.  Según Pedido y Remesa No. 245</t>
  </si>
  <si>
    <t>Pago por servicio  de la Linea telefonica 24297232 , para uso de la seccion  de Almacén e Inventarios de la Unidad para la Prevención Comunitaria de la Violencia, correspondiente a los meses de febrero, marzo y abril de 2022. Según Pedido y Remesa No. 277.</t>
  </si>
  <si>
    <t>Compra de 250 kits de limpieza facial, entregados a las madres de familia asistentes a la charla sobre la campaña en la familia hay poder y en el marco del día de la madre, por medio de taller dirigido sobre el cuidado personal. Desarrollado por la Sección de Genero y Multiculturalidad y el Programa de Prevención y Erradicación de la Violencia Intrafamiliar PROPEVI.  Según Pedido y Remesa No. 257.</t>
  </si>
  <si>
    <t>Compra de toner que se instalara en la impresora Konika Minolta, que se encuentra en uso  en la Sección de Compras del Departamento Administrativo Financiero de la Unidad para la Prevención Comunitaria de la Violencia. Según Pedido y Remesa No. 279</t>
  </si>
  <si>
    <t>Compra de lapiceros que fueron entregados a niños y niñas, adolecentes y jovenes que participaron en la camapaña #YoDenuncio. Según Pedido y Remesa No. 278</t>
  </si>
  <si>
    <t>Pago de refacciones entregadas a jovenes de las juntas de participación juvenil, quienes participaron en actividades de prevención de embarazos en adolescentes y jóvenes y prevencion de la violencia contra la mujer, el dia 09 de mayo del presente año, en casa jóven peronia del municipio de Villa Nueva. Según Pedido y Remesa No. 281</t>
  </si>
  <si>
    <t>Pago de alimentos servidos a las personas que participaron en la segunda actividad del Primer encuentro regional de integrantes de las areas sustantivas de la Unidad para la Prevención Comunitaria de la Violencia, de las regiones Sur occidente y Nor occidente, el dia 12 de mayo de 2022, realizado en el Municipio de Quetzaltenango. Según Pedido y Remesa No. 280.</t>
  </si>
  <si>
    <t>GLENDY REBECA GONZALEZ RAMIREZ</t>
  </si>
  <si>
    <t>INDUSTRIAS ME&amp;GO, SOCIEDAD ANONIMA</t>
  </si>
  <si>
    <t>GRUPO SERVI &amp; MAS, SOCIEDAD ANONIMA</t>
  </si>
  <si>
    <t>CAMPUS TECNOLÓGICO, S.A.</t>
  </si>
  <si>
    <t>GRUPO SOLID (GUATEMALA) , S.A.</t>
  </si>
  <si>
    <t>CARLOS ENRIQUE MORALES GARCÍA</t>
  </si>
  <si>
    <t>DÉBORA VANESSA GONZÁLEZ DE LA CRUZ</t>
  </si>
  <si>
    <t>LOURDES JOHANA CUMES XULÚ</t>
  </si>
  <si>
    <t>ANITA FIGUERÓA ALVA</t>
  </si>
  <si>
    <t>JOSÉ LUIS VALDEZ SOP</t>
  </si>
  <si>
    <t>CARLOS FEDERICO PALOMO GARCIA</t>
  </si>
  <si>
    <t>PUBLIANUNCIOS, S.A.</t>
  </si>
  <si>
    <t>PROYECTOS EMPRESARIALES, S.A.</t>
  </si>
  <si>
    <t>PAPELERIA ARRIOLA, S.A.</t>
  </si>
  <si>
    <t>PRODUCCIONES Y SERVICIOS K CORP, S.A.</t>
  </si>
  <si>
    <t>GRUPO SOLID (GUATEMALA), S.A.</t>
  </si>
  <si>
    <t xml:space="preserve">AGUSTÍN CON YUMÁN </t>
  </si>
  <si>
    <t>CAJA CHICA UPCV</t>
  </si>
  <si>
    <t>HUMAN PROFESSIONAL GROUP S.A</t>
  </si>
  <si>
    <t>CARLOS ORELLANA SABÁN</t>
  </si>
  <si>
    <t>CHAVSEG, SOCIEDAD ANONIMA</t>
  </si>
  <si>
    <t>MIRNA LILY GIRÓN SIERRA</t>
  </si>
  <si>
    <t xml:space="preserve">MAURICIO ASTDRUBAL ALFREDO DE LEÓN CRUZ </t>
  </si>
  <si>
    <t>ANNA BEATRIZ SON VELÁSQUEZ</t>
  </si>
  <si>
    <t>GRUPO PETRA, SOCIEDAD ANONIMA</t>
  </si>
  <si>
    <t>INDUSTRIAS EXCLUSIVAS GABRIELA, S.A.</t>
  </si>
  <si>
    <t>COMUNICACIÓNES CELULARES S.A.</t>
  </si>
  <si>
    <t>COSMOPROF, SOCIEDAD ANONIMA</t>
  </si>
  <si>
    <t>COMPAÑÍA INTERNACIONAL DE PRODUCTOS Y SERVICIOS, S.A.</t>
  </si>
  <si>
    <t>GRUPO OFICINA,  SOCIEDAD ANONIMA</t>
  </si>
  <si>
    <t>JENNER ESTUARDO MAZARIEGOS FLORES</t>
  </si>
  <si>
    <t>576937K</t>
  </si>
  <si>
    <t>Fecha de actualizacion: 31/05/2022</t>
  </si>
  <si>
    <t>SERVICIO DE TELEFONIA CELULAR PARA USO DE LA UNIDAD Y SECRETARIA DE SERVICIO CIVICO CORRESPONDIENTE AL MES DE ABRIL 2022, SEGÚN ACTA NÚMERO UPCV-010-2021. NOG: 14585839 CUR ORIGINAL 235</t>
  </si>
  <si>
    <t>1800 ALIMENTOS SERVIDOS PARA PERSONAS. ADQUISICION DE REFACCIONES PARA LOS PARTICIPATES AL LANZAMIENTO DEL PROYECTO PROMOTORES DE PREVENCION DE LA VIOLENCIA JUVENIL A REALIZARSE EL VIERNES 27 DE MAYO 2022. EN EL POLIDEPORTIVO PARQUE ERICK BARRONDO, UBICADO EN LA 28 AVENIDA ZONA 7 CIUDAD DE GUATEMALA</t>
  </si>
  <si>
    <t>SERVICIO DE TRANSPORTE, RUTA LOS CIPRESES, SAN ANTONIO, EL CERRITO, TODOS CON DESTINO A LA ALDEA LOS PLANES FINCA SAN MIGUEL FRAIJANES</t>
  </si>
  <si>
    <t>ADQUISICION DE 8 TOLDOS CON IMGAEN INSTITUCIONAL DE LA UNIDA PARA LA PREVENCION COMUNITARIA DE LA VIOLENCIA</t>
  </si>
  <si>
    <t>SERVICIO DE MONTAJE DE EVENTO QUE INCLUYA ESCENARIO CON TARIMA PROFESIONAL DE 10X10 METROS, SONIDO, ILUMINACION, PANTALLA LED, GENERADOR DE ENERGIA ELECTRICA PARA EL LANZAMIENTO DEL PROYECTO "PROMOTORES DE PREVENCION DE LA VIOLENCIA JUVENIL" DE LA UNIDAD PARA LA PREVENCION COMUNITARIA DE LA VIOLENCIA</t>
  </si>
  <si>
    <t>ADQUISICION DE PROYECTORES PARA SER UTILIZADOS EN EL DESARROLLO DE REUNIONES EN LAS CUALES ES NECESARIO PROYECTAR PRESENTACIONES</t>
  </si>
  <si>
    <t>ADQUISICION DE 1600 PLAYERAS NECESARIAS PARA EL LANZAMIENTO DEL PROYECTO "PROMOTORES DE LA PREVENCION" DE LA UNIDAD PARA LA PREVENCION COMUNITARIA DE LA VIOLENCIA</t>
  </si>
  <si>
    <t>ADQUISICION DE 2,000 GORRAS NECESARIAS PARA EL LANZAMIENTO DE PROYECTO "PROMOTORES DE LA PREVENCION" DE LA UNIDAD PARA LA PREVENCION COMUNITARIA DE LA VIOLENCIA</t>
  </si>
  <si>
    <t>ADQUISICION DE INSTRUMENTOS MUSICALES PARA SER UTILIZADOS EN LA LINEA DE ACCION EL RITMO DE LA REVENCION, POR MEDIO DE LOS PROMOTORES DE PREVENCION DE LA VIOLENCIA JUVENIL POR LA UNIDAD PARA LA PREVENCION COMUNITARIA DE LA VIOLENCIA</t>
  </si>
  <si>
    <t>ADQUISICION DE BANNERS Y MANTAS VINILICAS LAS CUALES SE UTILIZARAN POR LA SECCION DE ESCULAS SEGURAS QUINENES DENTRO DE SUS FUNCIONES TIENE CONTEMPLADO DIVERSAS ACTIVIDADES ENVOCADAS EN TEMA DE PREVENCION DE LA VIOLENCIA EN CENTROS EDUCTIVOS QUE PERTENECEN AL PROGRAMA DE ESCUELAS SEGURAS</t>
  </si>
  <si>
    <t>ADQUISICION DE SERVICIO DE ELABORACION DE BANNERS TIPO ARAÑA Y SERVICIO DE ELABORACION DE MANTAS VINILICAS PARA APOYAR LA SECCION DE SERVICIO CIVICO CUYO OBJETIVO ES DAR A CONOCER LOS PROYECTOS DE SECCION DE SERVICIO EN SUS DOS MODALIDADES - SOCIAL Y MILITAR</t>
  </si>
  <si>
    <t>ADQUISICION DE BANNERS Y MANTAS VINILICAS LAS CUALES SE UTILIZARAN POR LA SECCION DE COMUNICACION SOCIAL QUIEN TIENE DENTRO DE SUS FUNCIONES CONTEMPLADO DIVERSAS ACTIVIDADES PROTOCOLARIAS DENTRO Y FUERA DE LA UNIDAD PARA LA PREVENCION COMUNITARIA DE LA VIOLENCIA CON EL FIN DE CONTAR CON IMAGEN INSTITUCIONAL</t>
  </si>
  <si>
    <t>ADQUISICION DE 15 CUBETAS DE PINTURA BLANCA, 10 CUBETAS DE PINTURA AZUL Y 5 CUBETAS DE PINTURA GRIS, DE ALTA GAMA, PINTURA DE AGUA EXTERIOR, PARA UTILIZAR EN EL REMOZAMIENTO Y MANTENIMIENTO DE LAS DIVERSAS INSTALACIONES DE LA UNIDAD PARA LA PREVENCION COMUNITARIA DE LA VIOLENCIA</t>
  </si>
  <si>
    <t>ADQUISICION DE 300 PIÑATAS PARA UTILIZARSE EN ACTIVIDADES DIRIGIDO A NIÑOS Y NIÑAS EN LAS FERIAS DE PREVENCION DE LA VIOLENCIA Y CONVIVENCIA EN FAMILIA</t>
  </si>
  <si>
    <t>ADQUISICION DE BOCINAS CONEXION BLUETHOT PANTALLA LCD, SIENDO UNA HERRAMIENTA QUE PERMITIRA REPRODUCIR AUDIOS DE REFLEXION, MOTIVACIONALES SOBRE LA IMPORTANCIA DE AUTOESTIMA, PLAN DE VIDA Y PREVENCION DE LA VIOLENCIA JUVENIL</t>
  </si>
  <si>
    <t>ADQUISICION DE TONER NECESARIOS PARA LAS IMPRESORAS, FOTOCOPIAS DE EXPEDIENTES, INFORMES Y DOCUMENTOS QUE SE REALIZAN MEDIANTE APOYO PSICOLOGICO, SOCIAL, LEGAL Y ESCUELAS PARA PADRES DE FORMA INDIVIDUAL Y FAMILIAR A TODA PERSONA AFECTADA POR LAS DIFERENTES MANIFESTACIONES DE VIOLENCIA INTRAFAMILIAR.</t>
  </si>
  <si>
    <t>BANQUETES DE GUATEMALA, SOCIEDAD ANONIMA</t>
  </si>
  <si>
    <t>HUMBERTO FERDERICO BORRAYO CASTILLO</t>
  </si>
  <si>
    <t>HUMBERTO FEDERICO BORRAYO CASTILLO</t>
  </si>
  <si>
    <t>BEAKER SERVICIOS, SOCIEDAD ANONIMA</t>
  </si>
  <si>
    <t>DOUGLAS MANUEL ALVARADO RODRIGUEZ</t>
  </si>
  <si>
    <t>GRUPO MARKETING CREATIVO, SOCIEDAD ANONIMA</t>
  </si>
  <si>
    <t>AMAZING ARP PRINT, SOCIEDAD ANONIMA</t>
  </si>
  <si>
    <t>CHAVSEG, S,A,</t>
  </si>
  <si>
    <t>ANNA BEATRIZ SON VASQUEZ</t>
  </si>
  <si>
    <t>COMPAÑIA INTERNACIONAL DE PRODUCTOS Y SERVICIOS, SOCIEDAD ANONIMA</t>
  </si>
  <si>
    <t>COMPRAS DIRECTAS DE MAYO 2022</t>
  </si>
  <si>
    <t>Jefe del Departamento Administrativo Financiero: Jennifer Pamela Cancinos González de Sontay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</si>
</sst>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Q-100A]* #,##0.00_);_([$Q-100A]* \(#,##0.00\);_([$Q-100A]* &quot;-&quot;??_);_(@_)"/>
  </numFmts>
  <fonts count="24">
    <font>
      <sz val="10"/>
      <color indexed="8"/>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1"/>
      <color theme="1"/>
      <name val="Calibri"/>
      <family val="2"/>
      <scheme val="minor"/>
    </font>
    <font>
      <b/>
      <u/>
      <sz val="11"/>
      <color rgb="FF000000"/>
      <name val="Arial"/>
      <family val="2"/>
    </font>
    <font>
      <b/>
      <sz val="11"/>
      <color rgb="FF000000"/>
      <name val="Arial"/>
      <family val="2"/>
    </font>
    <font>
      <b/>
      <sz val="16"/>
      <color rgb="FFFF0000"/>
      <name val="Arial"/>
      <family val="2"/>
    </font>
    <font>
      <sz val="10"/>
      <color indexed="8"/>
      <name val="ARIAL"/>
      <charset val="1"/>
    </font>
    <font>
      <sz val="9"/>
      <color rgb="FF434F7F"/>
      <name val="Avenir LT Std 55 Roman"/>
    </font>
    <font>
      <sz val="9"/>
      <color rgb="FF3F4B75"/>
      <name val="Avenir LT Std 55 Roman"/>
    </font>
    <font>
      <sz val="8"/>
      <color theme="1"/>
      <name val="Arial"/>
      <family val="2"/>
    </font>
    <font>
      <b/>
      <sz val="8"/>
      <name val="Arial"/>
      <family val="2"/>
    </font>
    <font>
      <sz val="8"/>
      <color indexed="8"/>
      <name val="Arial"/>
      <family val="2"/>
    </font>
    <font>
      <sz val="11"/>
      <color theme="1"/>
      <name val="Arial"/>
      <family val="2"/>
    </font>
    <font>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7">
    <xf numFmtId="0" fontId="0" fillId="0" borderId="0">
      <alignment vertical="top"/>
    </xf>
    <xf numFmtId="44" fontId="9" fillId="0" borderId="0" applyFont="0" applyFill="0" applyBorder="0" applyAlignment="0" applyProtection="0"/>
    <xf numFmtId="44" fontId="10" fillId="0" borderId="0" applyFont="0" applyFill="0" applyBorder="0" applyAlignment="0" applyProtection="0">
      <alignment vertical="top"/>
    </xf>
    <xf numFmtId="44" fontId="8" fillId="0" borderId="0" applyFont="0" applyFill="0" applyBorder="0" applyAlignment="0" applyProtection="0">
      <alignment vertical="top"/>
    </xf>
    <xf numFmtId="0" fontId="10" fillId="0" borderId="0">
      <alignment vertical="top"/>
    </xf>
    <xf numFmtId="0" fontId="9" fillId="0" borderId="0"/>
    <xf numFmtId="0" fontId="11" fillId="0" borderId="0"/>
    <xf numFmtId="164"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8" fillId="0" borderId="0">
      <alignment vertical="top"/>
    </xf>
    <xf numFmtId="0" fontId="3" fillId="0" borderId="0"/>
    <xf numFmtId="44"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alignment vertical="top"/>
    </xf>
    <xf numFmtId="44" fontId="8" fillId="0" borderId="0" applyFont="0" applyFill="0" applyBorder="0" applyAlignment="0" applyProtection="0">
      <alignment vertical="top"/>
    </xf>
    <xf numFmtId="0" fontId="2" fillId="0" borderId="0"/>
    <xf numFmtId="44"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5" fillId="0" borderId="0" applyFont="0" applyFill="0" applyBorder="0" applyAlignment="0" applyProtection="0"/>
  </cellStyleXfs>
  <cellXfs count="43">
    <xf numFmtId="0" fontId="0" fillId="0" borderId="0" xfId="0">
      <alignment vertical="top"/>
    </xf>
    <xf numFmtId="0" fontId="12" fillId="2" borderId="0" xfId="0" applyNumberFormat="1" applyFont="1" applyFill="1" applyAlignment="1">
      <alignment horizontal="center" vertical="center"/>
    </xf>
    <xf numFmtId="14" fontId="12" fillId="2" borderId="0" xfId="0" applyNumberFormat="1" applyFont="1" applyFill="1" applyAlignment="1">
      <alignment horizontal="center" vertical="center"/>
    </xf>
    <xf numFmtId="14" fontId="10" fillId="0" borderId="0" xfId="0" applyNumberFormat="1" applyFont="1">
      <alignment vertical="top"/>
    </xf>
    <xf numFmtId="0" fontId="12" fillId="2" borderId="0" xfId="0" applyFont="1" applyFill="1" applyAlignment="1">
      <alignment horizontal="center" vertical="center"/>
    </xf>
    <xf numFmtId="0" fontId="10" fillId="0" borderId="0" xfId="0" applyNumberFormat="1" applyFont="1" applyAlignment="1">
      <alignment horizontal="center" vertical="center"/>
    </xf>
    <xf numFmtId="0" fontId="10" fillId="0" borderId="0" xfId="0" applyFont="1" applyAlignment="1">
      <alignment horizontal="center" vertical="center"/>
    </xf>
    <xf numFmtId="164" fontId="12" fillId="2" borderId="0" xfId="7" applyFont="1" applyFill="1" applyAlignment="1">
      <alignment horizontal="center" vertical="center"/>
    </xf>
    <xf numFmtId="164" fontId="10" fillId="0" borderId="0" xfId="7" applyFont="1" applyAlignment="1">
      <alignment horizontal="center" vertical="center"/>
    </xf>
    <xf numFmtId="0" fontId="10" fillId="0" borderId="0" xfId="0" applyFont="1" applyAlignment="1">
      <alignment horizontal="left" vertical="top" wrapText="1"/>
    </xf>
    <xf numFmtId="0" fontId="12" fillId="2" borderId="0" xfId="0" applyFont="1" applyFill="1" applyAlignment="1">
      <alignment horizontal="left" vertical="center" wrapText="1"/>
    </xf>
    <xf numFmtId="0" fontId="10" fillId="0" borderId="0" xfId="0" applyFont="1" applyAlignment="1">
      <alignment horizontal="left" vertical="center" wrapText="1"/>
    </xf>
    <xf numFmtId="0" fontId="16" fillId="0" borderId="0" xfId="0" applyFont="1" applyAlignment="1">
      <alignment horizontal="center" vertical="center"/>
    </xf>
    <xf numFmtId="0" fontId="20" fillId="0" borderId="1" xfId="0" applyFont="1" applyBorder="1" applyAlignment="1">
      <alignment horizontal="center" vertical="center"/>
    </xf>
    <xf numFmtId="166" fontId="18" fillId="0" borderId="1" xfId="56" applyNumberFormat="1" applyFont="1" applyFill="1" applyBorder="1" applyAlignment="1">
      <alignment horizontal="center" vertical="center"/>
    </xf>
    <xf numFmtId="0" fontId="16" fillId="4" borderId="0" xfId="0" applyFont="1" applyFill="1" applyBorder="1" applyAlignment="1">
      <alignment horizontal="center" vertical="center" wrapText="1"/>
    </xf>
    <xf numFmtId="0" fontId="0" fillId="0" borderId="0" xfId="0" applyAlignment="1">
      <alignment horizontal="center" vertical="center"/>
    </xf>
    <xf numFmtId="0" fontId="17" fillId="0" borderId="0" xfId="0" applyFont="1" applyAlignment="1">
      <alignment horizontal="center" vertical="center"/>
    </xf>
    <xf numFmtId="0" fontId="22" fillId="0" borderId="1" xfId="0" applyNumberFormat="1" applyFont="1" applyFill="1" applyBorder="1" applyAlignment="1">
      <alignment vertical="top" wrapText="1"/>
    </xf>
    <xf numFmtId="0" fontId="22" fillId="0" borderId="1" xfId="0" applyFont="1" applyFill="1" applyBorder="1" applyAlignment="1">
      <alignment horizontal="center" vertical="top" wrapText="1"/>
    </xf>
    <xf numFmtId="0" fontId="22"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14" fontId="19" fillId="3" borderId="2"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3" xfId="0" applyNumberFormat="1" applyFont="1" applyFill="1" applyBorder="1" applyAlignment="1">
      <alignment horizontal="center" vertical="center" wrapText="1"/>
    </xf>
    <xf numFmtId="164" fontId="19" fillId="3" borderId="3" xfId="7" applyFont="1" applyFill="1" applyBorder="1" applyAlignment="1">
      <alignment horizontal="center" vertical="center" wrapText="1"/>
    </xf>
    <xf numFmtId="0" fontId="19" fillId="3" borderId="4" xfId="0" applyFont="1" applyFill="1" applyBorder="1" applyAlignment="1">
      <alignment horizontal="center" vertical="center" wrapText="1"/>
    </xf>
    <xf numFmtId="14" fontId="21" fillId="0" borderId="1" xfId="0" applyNumberFormat="1" applyFont="1" applyFill="1" applyBorder="1" applyAlignment="1">
      <alignment horizontal="center" vertical="top"/>
    </xf>
    <xf numFmtId="166" fontId="21" fillId="0" borderId="1" xfId="56" applyNumberFormat="1" applyFont="1" applyFill="1" applyBorder="1" applyAlignment="1">
      <alignment vertical="top"/>
    </xf>
    <xf numFmtId="0" fontId="21" fillId="0" borderId="1" xfId="0" applyFont="1" applyFill="1" applyBorder="1" applyAlignment="1">
      <alignment vertical="top" wrapText="1"/>
    </xf>
    <xf numFmtId="0" fontId="21" fillId="0" borderId="1" xfId="56" applyNumberFormat="1" applyFont="1" applyFill="1" applyBorder="1" applyAlignment="1">
      <alignment vertical="top"/>
    </xf>
    <xf numFmtId="0" fontId="21" fillId="0" borderId="1" xfId="0" applyFont="1" applyFill="1" applyBorder="1" applyAlignment="1">
      <alignment horizontal="left" vertical="top"/>
    </xf>
    <xf numFmtId="0" fontId="21" fillId="0" borderId="1" xfId="0" applyNumberFormat="1" applyFont="1" applyFill="1" applyBorder="1" applyAlignment="1">
      <alignment horizontal="center" vertical="top"/>
    </xf>
    <xf numFmtId="0" fontId="21" fillId="0" borderId="1" xfId="0" applyFont="1" applyFill="1" applyBorder="1" applyAlignment="1">
      <alignment horizontal="left" vertical="top" wrapText="1"/>
    </xf>
    <xf numFmtId="14" fontId="23" fillId="0" borderId="1" xfId="0" applyNumberFormat="1" applyFont="1" applyBorder="1" applyAlignment="1">
      <alignment vertical="center" wrapText="1"/>
    </xf>
    <xf numFmtId="0" fontId="23" fillId="0" borderId="1" xfId="0" applyFont="1" applyBorder="1" applyAlignment="1">
      <alignment vertical="center" wrapText="1"/>
    </xf>
    <xf numFmtId="8" fontId="22" fillId="4" borderId="1" xfId="0" applyNumberFormat="1" applyFont="1" applyFill="1" applyBorder="1" applyAlignment="1">
      <alignment vertical="center" wrapText="1"/>
    </xf>
    <xf numFmtId="0" fontId="22" fillId="2" borderId="1" xfId="0" applyFont="1" applyFill="1" applyBorder="1" applyAlignment="1">
      <alignment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3" fillId="2" borderId="0" xfId="0" applyFont="1" applyFill="1" applyAlignment="1">
      <alignment horizontal="center"/>
    </xf>
  </cellXfs>
  <cellStyles count="57">
    <cellStyle name="Millares" xfId="56" builtinId="3"/>
    <cellStyle name="Millares 2" xfId="9" xr:uid="{00000000-0005-0000-0000-000001000000}"/>
    <cellStyle name="Millares 2 2" xfId="24" xr:uid="{00000000-0005-0000-0000-000002000000}"/>
    <cellStyle name="Millares 2 2 2" xfId="49" xr:uid="{00000000-0005-0000-0000-000003000000}"/>
    <cellStyle name="Millares 2 3" xfId="35" xr:uid="{00000000-0005-0000-0000-000004000000}"/>
    <cellStyle name="Millares 3" xfId="12" xr:uid="{00000000-0005-0000-0000-000005000000}"/>
    <cellStyle name="Millares 3 2" xfId="27" xr:uid="{00000000-0005-0000-0000-000006000000}"/>
    <cellStyle name="Millares 3 2 2" xfId="52" xr:uid="{00000000-0005-0000-0000-000007000000}"/>
    <cellStyle name="Millares 3 3" xfId="38" xr:uid="{00000000-0005-0000-0000-000008000000}"/>
    <cellStyle name="Millares 4" xfId="14" xr:uid="{00000000-0005-0000-0000-000009000000}"/>
    <cellStyle name="Millares 4 2" xfId="29" xr:uid="{00000000-0005-0000-0000-00000A000000}"/>
    <cellStyle name="Millares 4 2 2" xfId="54" xr:uid="{00000000-0005-0000-0000-00000B000000}"/>
    <cellStyle name="Millares 4 3" xfId="40" xr:uid="{00000000-0005-0000-0000-00000C000000}"/>
    <cellStyle name="Millares 5" xfId="16" xr:uid="{00000000-0005-0000-0000-00000D000000}"/>
    <cellStyle name="Millares 5 2" xfId="42" xr:uid="{00000000-0005-0000-0000-00000E000000}"/>
    <cellStyle name="Moneda" xfId="7" builtinId="4"/>
    <cellStyle name="Moneda 2" xfId="1" xr:uid="{00000000-0005-0000-0000-000010000000}"/>
    <cellStyle name="Moneda 2 2" xfId="17" xr:uid="{00000000-0005-0000-0000-000011000000}"/>
    <cellStyle name="Moneda 2 2 2" xfId="43" xr:uid="{00000000-0005-0000-0000-000012000000}"/>
    <cellStyle name="Moneda 2 3" xfId="30" xr:uid="{00000000-0005-0000-0000-000013000000}"/>
    <cellStyle name="Moneda 3" xfId="2" xr:uid="{00000000-0005-0000-0000-000014000000}"/>
    <cellStyle name="Moneda 3 2" xfId="18" xr:uid="{00000000-0005-0000-0000-000015000000}"/>
    <cellStyle name="Moneda 3 2 2" xfId="44" xr:uid="{00000000-0005-0000-0000-000016000000}"/>
    <cellStyle name="Moneda 3 3" xfId="31" xr:uid="{00000000-0005-0000-0000-000017000000}"/>
    <cellStyle name="Moneda 4" xfId="3" xr:uid="{00000000-0005-0000-0000-000018000000}"/>
    <cellStyle name="Moneda 4 2" xfId="19" xr:uid="{00000000-0005-0000-0000-000019000000}"/>
    <cellStyle name="Moneda 4 2 2" xfId="45" xr:uid="{00000000-0005-0000-0000-00001A000000}"/>
    <cellStyle name="Moneda 4 3" xfId="32" xr:uid="{00000000-0005-0000-0000-00001B000000}"/>
    <cellStyle name="Moneda 5" xfId="22" xr:uid="{00000000-0005-0000-0000-00001C000000}"/>
    <cellStyle name="Moneda 5 2" xfId="47" xr:uid="{00000000-0005-0000-0000-00001D000000}"/>
    <cellStyle name="Normal" xfId="0" builtinId="0"/>
    <cellStyle name="Normal 2" xfId="4" xr:uid="{00000000-0005-0000-0000-00001F000000}"/>
    <cellStyle name="Normal 2 2" xfId="20" xr:uid="{00000000-0005-0000-0000-000020000000}"/>
    <cellStyle name="Normal 3" xfId="5" xr:uid="{00000000-0005-0000-0000-000021000000}"/>
    <cellStyle name="Normal 4" xfId="6" xr:uid="{00000000-0005-0000-0000-000022000000}"/>
    <cellStyle name="Normal 4 2" xfId="21" xr:uid="{00000000-0005-0000-0000-000023000000}"/>
    <cellStyle name="Normal 4 2 2" xfId="46" xr:uid="{00000000-0005-0000-0000-000024000000}"/>
    <cellStyle name="Normal 4 3" xfId="33" xr:uid="{00000000-0005-0000-0000-000025000000}"/>
    <cellStyle name="Normal 5" xfId="8" xr:uid="{00000000-0005-0000-0000-000026000000}"/>
    <cellStyle name="Normal 5 2" xfId="23" xr:uid="{00000000-0005-0000-0000-000027000000}"/>
    <cellStyle name="Normal 5 2 2" xfId="48" xr:uid="{00000000-0005-0000-0000-000028000000}"/>
    <cellStyle name="Normal 5 3" xfId="34" xr:uid="{00000000-0005-0000-0000-000029000000}"/>
    <cellStyle name="Normal 6" xfId="11" xr:uid="{00000000-0005-0000-0000-00002A000000}"/>
    <cellStyle name="Normal 6 2" xfId="26" xr:uid="{00000000-0005-0000-0000-00002B000000}"/>
    <cellStyle name="Normal 6 2 2" xfId="51" xr:uid="{00000000-0005-0000-0000-00002C000000}"/>
    <cellStyle name="Normal 6 3" xfId="37" xr:uid="{00000000-0005-0000-0000-00002D000000}"/>
    <cellStyle name="Normal 7" xfId="13" xr:uid="{00000000-0005-0000-0000-00002E000000}"/>
    <cellStyle name="Normal 7 2" xfId="28" xr:uid="{00000000-0005-0000-0000-00002F000000}"/>
    <cellStyle name="Normal 7 2 2" xfId="53" xr:uid="{00000000-0005-0000-0000-000030000000}"/>
    <cellStyle name="Normal 7 3" xfId="39" xr:uid="{00000000-0005-0000-0000-000031000000}"/>
    <cellStyle name="Normal 8" xfId="15" xr:uid="{00000000-0005-0000-0000-000032000000}"/>
    <cellStyle name="Normal 8 2" xfId="41" xr:uid="{00000000-0005-0000-0000-000033000000}"/>
    <cellStyle name="Normal 9" xfId="55" xr:uid="{00000000-0005-0000-0000-000034000000}"/>
    <cellStyle name="Porcentaje 2" xfId="10" xr:uid="{00000000-0005-0000-0000-000035000000}"/>
    <cellStyle name="Porcentaje 2 2" xfId="25" xr:uid="{00000000-0005-0000-0000-000036000000}"/>
    <cellStyle name="Porcentaje 2 2 2" xfId="50" xr:uid="{00000000-0005-0000-0000-000037000000}"/>
    <cellStyle name="Porcentaje 2 3" xfId="36" xr:uid="{00000000-0005-0000-0000-00003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9"/>
  <sheetViews>
    <sheetView showGridLines="0" tabSelected="1" view="pageBreakPreview" zoomScale="85" zoomScaleNormal="85" zoomScaleSheetLayoutView="85" workbookViewId="0">
      <selection activeCell="A4" sqref="A4:G4"/>
    </sheetView>
  </sheetViews>
  <sheetFormatPr baseColWidth="10" defaultRowHeight="12.75"/>
  <cols>
    <col min="1" max="1" width="11.85546875" style="3" customWidth="1"/>
    <col min="2" max="2" width="47.7109375" style="9" customWidth="1"/>
    <col min="3" max="3" width="11.28515625" style="5" bestFit="1" customWidth="1"/>
    <col min="4" max="4" width="13.85546875" style="8" customWidth="1"/>
    <col min="5" max="5" width="10.7109375" style="8" customWidth="1"/>
    <col min="6" max="6" width="31.7109375" style="11" customWidth="1"/>
    <col min="7" max="7" width="11.85546875" style="6" customWidth="1"/>
    <col min="8" max="8" width="3.5703125" customWidth="1"/>
    <col min="9" max="9" width="11.7109375" customWidth="1"/>
  </cols>
  <sheetData>
    <row r="2" spans="1:9" ht="20.25">
      <c r="A2" s="41" t="s">
        <v>8</v>
      </c>
      <c r="B2" s="41"/>
      <c r="C2" s="41"/>
      <c r="D2" s="41"/>
      <c r="E2" s="41"/>
      <c r="F2" s="41"/>
      <c r="G2" s="41"/>
    </row>
    <row r="3" spans="1:9" ht="20.25">
      <c r="A3" s="41" t="s">
        <v>9</v>
      </c>
      <c r="B3" s="41"/>
      <c r="C3" s="41"/>
      <c r="D3" s="41"/>
      <c r="E3" s="41"/>
      <c r="F3" s="41"/>
      <c r="G3" s="41"/>
      <c r="I3" t="s">
        <v>10</v>
      </c>
    </row>
    <row r="4" spans="1:9" ht="15">
      <c r="A4" s="42" t="s">
        <v>139</v>
      </c>
      <c r="B4" s="42"/>
      <c r="C4" s="42"/>
      <c r="D4" s="42"/>
      <c r="E4" s="42"/>
      <c r="F4" s="42"/>
      <c r="G4" s="42"/>
    </row>
    <row r="5" spans="1:9" ht="15">
      <c r="A5" s="40" t="s">
        <v>11</v>
      </c>
      <c r="B5" s="40"/>
      <c r="C5" s="40"/>
      <c r="D5" s="40"/>
      <c r="E5" s="40"/>
      <c r="F5" s="40"/>
      <c r="G5" s="40"/>
    </row>
    <row r="6" spans="1:9" ht="15">
      <c r="A6" s="40" t="s">
        <v>111</v>
      </c>
      <c r="B6" s="40"/>
      <c r="C6" s="40"/>
      <c r="D6" s="40"/>
      <c r="E6" s="40"/>
      <c r="F6" s="40"/>
      <c r="G6" s="40"/>
    </row>
    <row r="7" spans="1:9" ht="15">
      <c r="A7" s="39" t="s">
        <v>6</v>
      </c>
      <c r="B7" s="39"/>
      <c r="C7" s="39"/>
      <c r="D7" s="39"/>
      <c r="E7" s="39"/>
      <c r="F7" s="39"/>
      <c r="G7" s="39"/>
    </row>
    <row r="8" spans="1:9" ht="15">
      <c r="A8" s="2"/>
      <c r="B8" s="10"/>
      <c r="C8" s="1"/>
      <c r="D8" s="7"/>
      <c r="E8" s="7"/>
      <c r="F8" s="10"/>
      <c r="G8" s="4"/>
    </row>
    <row r="9" spans="1:9" ht="15">
      <c r="A9" s="40" t="s">
        <v>138</v>
      </c>
      <c r="B9" s="40"/>
      <c r="C9" s="40"/>
      <c r="D9" s="40"/>
      <c r="E9" s="40"/>
      <c r="F9" s="40"/>
      <c r="G9" s="40"/>
    </row>
    <row r="10" spans="1:9" ht="13.5" thickBot="1"/>
    <row r="11" spans="1:9" ht="40.5" customHeight="1">
      <c r="A11" s="23" t="s">
        <v>3</v>
      </c>
      <c r="B11" s="24" t="s">
        <v>7</v>
      </c>
      <c r="C11" s="25" t="s">
        <v>2</v>
      </c>
      <c r="D11" s="26" t="s">
        <v>4</v>
      </c>
      <c r="E11" s="26" t="s">
        <v>5</v>
      </c>
      <c r="F11" s="24" t="s">
        <v>1</v>
      </c>
      <c r="G11" s="27" t="s">
        <v>0</v>
      </c>
    </row>
    <row r="12" spans="1:9" s="16" customFormat="1" ht="93.75" customHeight="1">
      <c r="A12" s="28">
        <v>44689</v>
      </c>
      <c r="B12" s="19" t="s">
        <v>18</v>
      </c>
      <c r="C12" s="13">
        <v>1</v>
      </c>
      <c r="D12" s="29">
        <v>1125</v>
      </c>
      <c r="E12" s="14">
        <f>+D12*C12</f>
        <v>1125</v>
      </c>
      <c r="F12" s="30" t="s">
        <v>79</v>
      </c>
      <c r="G12" s="31">
        <v>53219546</v>
      </c>
    </row>
    <row r="13" spans="1:9" s="16" customFormat="1" ht="93.75" customHeight="1">
      <c r="A13" s="28">
        <v>44687</v>
      </c>
      <c r="B13" s="19" t="s">
        <v>19</v>
      </c>
      <c r="C13" s="13">
        <v>1</v>
      </c>
      <c r="D13" s="29">
        <v>765</v>
      </c>
      <c r="E13" s="14">
        <f t="shared" ref="E13:E73" si="0">+D13*C13</f>
        <v>765</v>
      </c>
      <c r="F13" s="30" t="s">
        <v>80</v>
      </c>
      <c r="G13" s="31">
        <v>108156117</v>
      </c>
      <c r="H13" s="12"/>
    </row>
    <row r="14" spans="1:9" s="16" customFormat="1" ht="93.75" customHeight="1">
      <c r="A14" s="28">
        <v>44687</v>
      </c>
      <c r="B14" s="19" t="s">
        <v>20</v>
      </c>
      <c r="C14" s="13">
        <v>1</v>
      </c>
      <c r="D14" s="29">
        <v>787.5</v>
      </c>
      <c r="E14" s="14">
        <f t="shared" si="0"/>
        <v>787.5</v>
      </c>
      <c r="F14" s="30" t="s">
        <v>81</v>
      </c>
      <c r="G14" s="31">
        <v>111389232</v>
      </c>
    </row>
    <row r="15" spans="1:9" s="16" customFormat="1" ht="93.75" customHeight="1">
      <c r="A15" s="28">
        <v>44687</v>
      </c>
      <c r="B15" s="19" t="s">
        <v>21</v>
      </c>
      <c r="C15" s="13">
        <v>1</v>
      </c>
      <c r="D15" s="29">
        <v>787.5</v>
      </c>
      <c r="E15" s="14">
        <f t="shared" si="0"/>
        <v>787.5</v>
      </c>
      <c r="F15" s="30" t="s">
        <v>81</v>
      </c>
      <c r="G15" s="31">
        <v>111389232</v>
      </c>
      <c r="H15" s="15"/>
    </row>
    <row r="16" spans="1:9" s="16" customFormat="1" ht="93.75" customHeight="1">
      <c r="A16" s="28">
        <v>44687</v>
      </c>
      <c r="B16" s="19" t="s">
        <v>22</v>
      </c>
      <c r="C16" s="13">
        <v>1</v>
      </c>
      <c r="D16" s="29">
        <v>285</v>
      </c>
      <c r="E16" s="14">
        <f t="shared" si="0"/>
        <v>285</v>
      </c>
      <c r="F16" s="30" t="s">
        <v>82</v>
      </c>
      <c r="G16" s="31">
        <v>35469145</v>
      </c>
    </row>
    <row r="17" spans="1:8" s="16" customFormat="1" ht="93.75" customHeight="1">
      <c r="A17" s="28">
        <v>44690</v>
      </c>
      <c r="B17" s="19" t="s">
        <v>23</v>
      </c>
      <c r="C17" s="13">
        <v>1</v>
      </c>
      <c r="D17" s="29">
        <v>2840.55</v>
      </c>
      <c r="E17" s="14">
        <f t="shared" si="0"/>
        <v>2840.55</v>
      </c>
      <c r="F17" s="30" t="s">
        <v>83</v>
      </c>
      <c r="G17" s="31">
        <v>5492343</v>
      </c>
    </row>
    <row r="18" spans="1:8" s="16" customFormat="1" ht="93.75" customHeight="1">
      <c r="A18" s="28">
        <v>44690</v>
      </c>
      <c r="B18" s="19" t="s">
        <v>24</v>
      </c>
      <c r="C18" s="13">
        <v>1</v>
      </c>
      <c r="D18" s="29">
        <v>3787.4</v>
      </c>
      <c r="E18" s="14">
        <f t="shared" si="0"/>
        <v>3787.4</v>
      </c>
      <c r="F18" s="30" t="s">
        <v>83</v>
      </c>
      <c r="G18" s="31">
        <v>5492343</v>
      </c>
    </row>
    <row r="19" spans="1:8" s="16" customFormat="1" ht="93.75" customHeight="1">
      <c r="A19" s="28">
        <v>44690</v>
      </c>
      <c r="B19" s="19" t="s">
        <v>25</v>
      </c>
      <c r="C19" s="13">
        <v>1</v>
      </c>
      <c r="D19" s="29">
        <v>102.5</v>
      </c>
      <c r="E19" s="14">
        <f t="shared" si="0"/>
        <v>102.5</v>
      </c>
      <c r="F19" s="30" t="s">
        <v>84</v>
      </c>
      <c r="G19" s="31">
        <v>7433425</v>
      </c>
    </row>
    <row r="20" spans="1:8" s="16" customFormat="1" ht="93.75" customHeight="1">
      <c r="A20" s="28">
        <v>44690</v>
      </c>
      <c r="B20" s="19" t="s">
        <v>26</v>
      </c>
      <c r="C20" s="13">
        <v>1</v>
      </c>
      <c r="D20" s="29">
        <v>124</v>
      </c>
      <c r="E20" s="14">
        <f t="shared" si="0"/>
        <v>124</v>
      </c>
      <c r="F20" s="30" t="s">
        <v>85</v>
      </c>
      <c r="G20" s="31">
        <v>42869587</v>
      </c>
      <c r="H20" s="12"/>
    </row>
    <row r="21" spans="1:8" s="16" customFormat="1" ht="93.75" customHeight="1">
      <c r="A21" s="28">
        <v>44690</v>
      </c>
      <c r="B21" s="19" t="s">
        <v>27</v>
      </c>
      <c r="C21" s="13">
        <v>1</v>
      </c>
      <c r="D21" s="29">
        <v>124</v>
      </c>
      <c r="E21" s="14">
        <f t="shared" si="0"/>
        <v>124</v>
      </c>
      <c r="F21" s="30" t="s">
        <v>86</v>
      </c>
      <c r="G21" s="31">
        <v>61692255</v>
      </c>
      <c r="H21" s="12"/>
    </row>
    <row r="22" spans="1:8" s="16" customFormat="1" ht="93.75" customHeight="1">
      <c r="A22" s="28">
        <v>44690</v>
      </c>
      <c r="B22" s="19" t="s">
        <v>28</v>
      </c>
      <c r="C22" s="13">
        <v>1</v>
      </c>
      <c r="D22" s="29">
        <v>275</v>
      </c>
      <c r="E22" s="14">
        <f t="shared" si="0"/>
        <v>275</v>
      </c>
      <c r="F22" s="30" t="s">
        <v>87</v>
      </c>
      <c r="G22" s="31">
        <v>23746173</v>
      </c>
      <c r="H22" s="12"/>
    </row>
    <row r="23" spans="1:8" s="16" customFormat="1" ht="93.75" customHeight="1">
      <c r="A23" s="28">
        <v>44690</v>
      </c>
      <c r="B23" s="19" t="s">
        <v>29</v>
      </c>
      <c r="C23" s="13">
        <v>1</v>
      </c>
      <c r="D23" s="29">
        <v>275</v>
      </c>
      <c r="E23" s="14">
        <f t="shared" si="0"/>
        <v>275</v>
      </c>
      <c r="F23" s="30" t="s">
        <v>88</v>
      </c>
      <c r="G23" s="31">
        <v>2714159</v>
      </c>
    </row>
    <row r="24" spans="1:8" s="16" customFormat="1" ht="93.75" customHeight="1">
      <c r="A24" s="28">
        <v>44690</v>
      </c>
      <c r="B24" s="19" t="s">
        <v>30</v>
      </c>
      <c r="C24" s="13">
        <v>1</v>
      </c>
      <c r="D24" s="29">
        <v>560</v>
      </c>
      <c r="E24" s="14">
        <f t="shared" si="0"/>
        <v>560</v>
      </c>
      <c r="F24" s="30" t="s">
        <v>79</v>
      </c>
      <c r="G24" s="31">
        <v>53219546</v>
      </c>
    </row>
    <row r="25" spans="1:8" s="16" customFormat="1" ht="93.75" customHeight="1">
      <c r="A25" s="28">
        <v>44691</v>
      </c>
      <c r="B25" s="19" t="s">
        <v>31</v>
      </c>
      <c r="C25" s="13">
        <v>1</v>
      </c>
      <c r="D25" s="29">
        <v>14200</v>
      </c>
      <c r="E25" s="14">
        <f t="shared" si="0"/>
        <v>14200</v>
      </c>
      <c r="F25" s="32" t="s">
        <v>89</v>
      </c>
      <c r="G25" s="31">
        <v>7350813</v>
      </c>
    </row>
    <row r="26" spans="1:8" s="16" customFormat="1" ht="93.75" customHeight="1">
      <c r="A26" s="28">
        <v>44691</v>
      </c>
      <c r="B26" s="19" t="s">
        <v>32</v>
      </c>
      <c r="C26" s="13">
        <v>1</v>
      </c>
      <c r="D26" s="29">
        <v>24875</v>
      </c>
      <c r="E26" s="14">
        <f t="shared" si="0"/>
        <v>24875</v>
      </c>
      <c r="F26" s="30" t="s">
        <v>90</v>
      </c>
      <c r="G26" s="31">
        <v>42323592</v>
      </c>
    </row>
    <row r="27" spans="1:8" s="16" customFormat="1" ht="93.75" customHeight="1">
      <c r="A27" s="28">
        <v>44692</v>
      </c>
      <c r="B27" s="19" t="s">
        <v>33</v>
      </c>
      <c r="C27" s="13">
        <v>1</v>
      </c>
      <c r="D27" s="29">
        <v>5673</v>
      </c>
      <c r="E27" s="14">
        <f t="shared" si="0"/>
        <v>5673</v>
      </c>
      <c r="F27" s="30" t="s">
        <v>91</v>
      </c>
      <c r="G27" s="33" t="s">
        <v>110</v>
      </c>
    </row>
    <row r="28" spans="1:8" s="16" customFormat="1" ht="93.75" customHeight="1">
      <c r="A28" s="28">
        <v>44692</v>
      </c>
      <c r="B28" s="19" t="s">
        <v>34</v>
      </c>
      <c r="C28" s="13">
        <v>1</v>
      </c>
      <c r="D28" s="29">
        <v>5658</v>
      </c>
      <c r="E28" s="14">
        <f t="shared" si="0"/>
        <v>5658</v>
      </c>
      <c r="F28" s="30" t="s">
        <v>92</v>
      </c>
      <c r="G28" s="31">
        <v>38231425</v>
      </c>
      <c r="H28" s="12"/>
    </row>
    <row r="29" spans="1:8" s="16" customFormat="1" ht="93.75" customHeight="1">
      <c r="A29" s="28">
        <v>44692</v>
      </c>
      <c r="B29" s="19" t="s">
        <v>35</v>
      </c>
      <c r="C29" s="13">
        <v>1</v>
      </c>
      <c r="D29" s="29">
        <v>18984</v>
      </c>
      <c r="E29" s="14">
        <f t="shared" si="0"/>
        <v>18984</v>
      </c>
      <c r="F29" s="30" t="s">
        <v>93</v>
      </c>
      <c r="G29" s="31">
        <v>95398279</v>
      </c>
    </row>
    <row r="30" spans="1:8" s="16" customFormat="1" ht="93.75" customHeight="1">
      <c r="A30" s="28">
        <v>44693</v>
      </c>
      <c r="B30" s="19" t="s">
        <v>36</v>
      </c>
      <c r="C30" s="13">
        <v>1</v>
      </c>
      <c r="D30" s="29">
        <v>24975</v>
      </c>
      <c r="E30" s="14">
        <f t="shared" si="0"/>
        <v>24975</v>
      </c>
      <c r="F30" s="30" t="s">
        <v>94</v>
      </c>
      <c r="G30" s="31">
        <v>5492343</v>
      </c>
    </row>
    <row r="31" spans="1:8" s="16" customFormat="1" ht="93.75" customHeight="1">
      <c r="A31" s="28">
        <v>44693</v>
      </c>
      <c r="B31" s="19" t="s">
        <v>37</v>
      </c>
      <c r="C31" s="13">
        <v>1</v>
      </c>
      <c r="D31" s="29">
        <v>1500</v>
      </c>
      <c r="E31" s="14">
        <f t="shared" si="0"/>
        <v>1500</v>
      </c>
      <c r="F31" s="30" t="s">
        <v>79</v>
      </c>
      <c r="G31" s="31">
        <v>53219546</v>
      </c>
    </row>
    <row r="32" spans="1:8" s="16" customFormat="1" ht="93.75" customHeight="1">
      <c r="A32" s="28">
        <v>44693</v>
      </c>
      <c r="B32" s="19" t="s">
        <v>38</v>
      </c>
      <c r="C32" s="13">
        <v>1</v>
      </c>
      <c r="D32" s="29">
        <v>630</v>
      </c>
      <c r="E32" s="14">
        <f t="shared" si="0"/>
        <v>630</v>
      </c>
      <c r="F32" s="30" t="s">
        <v>95</v>
      </c>
      <c r="G32" s="31"/>
    </row>
    <row r="33" spans="1:7" s="16" customFormat="1" ht="93.75" customHeight="1">
      <c r="A33" s="28">
        <v>44694</v>
      </c>
      <c r="B33" s="19" t="s">
        <v>39</v>
      </c>
      <c r="C33" s="13">
        <v>1</v>
      </c>
      <c r="D33" s="29">
        <v>14895.1</v>
      </c>
      <c r="E33" s="14">
        <f t="shared" si="0"/>
        <v>14895.1</v>
      </c>
      <c r="F33" s="30" t="s">
        <v>96</v>
      </c>
      <c r="G33" s="31"/>
    </row>
    <row r="34" spans="1:7" s="16" customFormat="1" ht="93.75" customHeight="1">
      <c r="A34" s="28">
        <v>44698</v>
      </c>
      <c r="B34" s="20" t="s">
        <v>40</v>
      </c>
      <c r="C34" s="13">
        <v>1</v>
      </c>
      <c r="D34" s="29">
        <v>4776.79</v>
      </c>
      <c r="E34" s="14">
        <f t="shared" si="0"/>
        <v>4776.79</v>
      </c>
      <c r="F34" s="30" t="s">
        <v>97</v>
      </c>
      <c r="G34" s="31">
        <v>107787873</v>
      </c>
    </row>
    <row r="35" spans="1:7" s="16" customFormat="1" ht="93.75" customHeight="1">
      <c r="A35" s="28">
        <v>44698</v>
      </c>
      <c r="B35" s="20" t="s">
        <v>41</v>
      </c>
      <c r="C35" s="13">
        <v>1</v>
      </c>
      <c r="D35" s="29">
        <v>450</v>
      </c>
      <c r="E35" s="14">
        <f t="shared" si="0"/>
        <v>450</v>
      </c>
      <c r="F35" s="30" t="s">
        <v>82</v>
      </c>
      <c r="G35" s="31">
        <v>35469145</v>
      </c>
    </row>
    <row r="36" spans="1:7" s="16" customFormat="1" ht="93.75" customHeight="1">
      <c r="A36" s="28">
        <v>44698</v>
      </c>
      <c r="B36" s="21" t="s">
        <v>42</v>
      </c>
      <c r="C36" s="13">
        <v>1</v>
      </c>
      <c r="D36" s="29">
        <v>103</v>
      </c>
      <c r="E36" s="14">
        <f t="shared" si="0"/>
        <v>103</v>
      </c>
      <c r="F36" s="30" t="s">
        <v>98</v>
      </c>
      <c r="G36" s="31">
        <v>12500895</v>
      </c>
    </row>
    <row r="37" spans="1:7" s="16" customFormat="1" ht="93.75" customHeight="1">
      <c r="A37" s="28">
        <v>44704</v>
      </c>
      <c r="B37" s="21" t="s">
        <v>43</v>
      </c>
      <c r="C37" s="13">
        <v>1</v>
      </c>
      <c r="D37" s="29">
        <v>2085.23</v>
      </c>
      <c r="E37" s="14">
        <f t="shared" si="0"/>
        <v>2085.23</v>
      </c>
      <c r="F37" s="30" t="s">
        <v>12</v>
      </c>
      <c r="G37" s="31">
        <v>326445</v>
      </c>
    </row>
    <row r="38" spans="1:7" s="16" customFormat="1" ht="93.75" customHeight="1">
      <c r="A38" s="28">
        <v>44704</v>
      </c>
      <c r="B38" s="22" t="s">
        <v>44</v>
      </c>
      <c r="C38" s="13">
        <v>1</v>
      </c>
      <c r="D38" s="29">
        <v>7165.18</v>
      </c>
      <c r="E38" s="14">
        <f t="shared" si="0"/>
        <v>7165.18</v>
      </c>
      <c r="F38" s="30" t="s">
        <v>81</v>
      </c>
      <c r="G38" s="31">
        <v>111389232</v>
      </c>
    </row>
    <row r="39" spans="1:7" s="16" customFormat="1" ht="93.75" customHeight="1">
      <c r="A39" s="28">
        <v>44704</v>
      </c>
      <c r="B39" s="18" t="s">
        <v>45</v>
      </c>
      <c r="C39" s="13">
        <v>1</v>
      </c>
      <c r="D39" s="29">
        <v>14858.25</v>
      </c>
      <c r="E39" s="14">
        <f t="shared" si="0"/>
        <v>14858.25</v>
      </c>
      <c r="F39" s="30" t="s">
        <v>96</v>
      </c>
      <c r="G39" s="31"/>
    </row>
    <row r="40" spans="1:7" s="16" customFormat="1" ht="93.75" customHeight="1">
      <c r="A40" s="28">
        <v>44706</v>
      </c>
      <c r="B40" s="19" t="s">
        <v>46</v>
      </c>
      <c r="C40" s="13">
        <v>1</v>
      </c>
      <c r="D40" s="29">
        <v>706.55</v>
      </c>
      <c r="E40" s="14">
        <f t="shared" si="0"/>
        <v>706.55</v>
      </c>
      <c r="F40" s="34" t="s">
        <v>12</v>
      </c>
      <c r="G40" s="31">
        <v>326445</v>
      </c>
    </row>
    <row r="41" spans="1:7" s="16" customFormat="1" ht="93.75" customHeight="1">
      <c r="A41" s="28">
        <v>44706</v>
      </c>
      <c r="B41" s="19" t="s">
        <v>47</v>
      </c>
      <c r="C41" s="13">
        <v>1</v>
      </c>
      <c r="D41" s="29">
        <v>53</v>
      </c>
      <c r="E41" s="14">
        <f t="shared" si="0"/>
        <v>53</v>
      </c>
      <c r="F41" s="34" t="s">
        <v>13</v>
      </c>
      <c r="G41" s="31">
        <v>9929290</v>
      </c>
    </row>
    <row r="42" spans="1:7" s="16" customFormat="1" ht="93.75" customHeight="1">
      <c r="A42" s="28">
        <v>44706</v>
      </c>
      <c r="B42" s="19" t="s">
        <v>48</v>
      </c>
      <c r="C42" s="13">
        <v>1</v>
      </c>
      <c r="D42" s="29">
        <v>53</v>
      </c>
      <c r="E42" s="14">
        <f t="shared" si="0"/>
        <v>53</v>
      </c>
      <c r="F42" s="34" t="s">
        <v>13</v>
      </c>
      <c r="G42" s="31">
        <v>9929290</v>
      </c>
    </row>
    <row r="43" spans="1:7" s="16" customFormat="1" ht="93.75" customHeight="1">
      <c r="A43" s="28">
        <v>44706</v>
      </c>
      <c r="B43" s="20" t="s">
        <v>49</v>
      </c>
      <c r="C43" s="13">
        <v>1</v>
      </c>
      <c r="D43" s="29">
        <v>2974.33</v>
      </c>
      <c r="E43" s="14">
        <f t="shared" si="0"/>
        <v>2974.33</v>
      </c>
      <c r="F43" s="30" t="s">
        <v>12</v>
      </c>
      <c r="G43" s="31">
        <v>326445</v>
      </c>
    </row>
    <row r="44" spans="1:7" s="16" customFormat="1" ht="93.75" customHeight="1">
      <c r="A44" s="28">
        <v>44706</v>
      </c>
      <c r="B44" s="20" t="s">
        <v>50</v>
      </c>
      <c r="C44" s="13">
        <v>1</v>
      </c>
      <c r="D44" s="29">
        <v>461.22</v>
      </c>
      <c r="E44" s="14">
        <f t="shared" si="0"/>
        <v>461.22</v>
      </c>
      <c r="F44" s="30" t="s">
        <v>12</v>
      </c>
      <c r="G44" s="31">
        <v>326445</v>
      </c>
    </row>
    <row r="45" spans="1:7" s="16" customFormat="1" ht="93.75" customHeight="1">
      <c r="A45" s="28">
        <v>44706</v>
      </c>
      <c r="B45" s="20" t="s">
        <v>51</v>
      </c>
      <c r="C45" s="13">
        <v>1</v>
      </c>
      <c r="D45" s="29">
        <v>565.15</v>
      </c>
      <c r="E45" s="14">
        <f t="shared" si="0"/>
        <v>565.15</v>
      </c>
      <c r="F45" s="30" t="s">
        <v>12</v>
      </c>
      <c r="G45" s="31">
        <v>326445</v>
      </c>
    </row>
    <row r="46" spans="1:7" s="16" customFormat="1" ht="93.75" customHeight="1">
      <c r="A46" s="28">
        <v>44706</v>
      </c>
      <c r="B46" s="19" t="s">
        <v>52</v>
      </c>
      <c r="C46" s="13">
        <v>1</v>
      </c>
      <c r="D46" s="29">
        <v>2067.5700000000002</v>
      </c>
      <c r="E46" s="14">
        <f t="shared" si="0"/>
        <v>2067.5700000000002</v>
      </c>
      <c r="F46" s="30" t="s">
        <v>12</v>
      </c>
      <c r="G46" s="31">
        <v>326445</v>
      </c>
    </row>
    <row r="47" spans="1:7" s="16" customFormat="1" ht="93.75" customHeight="1">
      <c r="A47" s="28">
        <v>44706</v>
      </c>
      <c r="B47" s="19" t="s">
        <v>53</v>
      </c>
      <c r="C47" s="13">
        <v>1</v>
      </c>
      <c r="D47" s="29">
        <v>1001.74</v>
      </c>
      <c r="E47" s="14">
        <f t="shared" si="0"/>
        <v>1001.74</v>
      </c>
      <c r="F47" s="30" t="s">
        <v>12</v>
      </c>
      <c r="G47" s="31">
        <v>326445</v>
      </c>
    </row>
    <row r="48" spans="1:7" s="16" customFormat="1" ht="93.75" customHeight="1">
      <c r="A48" s="28">
        <v>44706</v>
      </c>
      <c r="B48" s="19" t="s">
        <v>54</v>
      </c>
      <c r="C48" s="13">
        <v>1</v>
      </c>
      <c r="D48" s="29">
        <v>855.02</v>
      </c>
      <c r="E48" s="14">
        <f t="shared" si="0"/>
        <v>855.02</v>
      </c>
      <c r="F48" s="30" t="s">
        <v>12</v>
      </c>
      <c r="G48" s="31">
        <v>326445</v>
      </c>
    </row>
    <row r="49" spans="1:8" s="16" customFormat="1" ht="93.75" customHeight="1">
      <c r="A49" s="28">
        <v>44706</v>
      </c>
      <c r="B49" s="20" t="s">
        <v>55</v>
      </c>
      <c r="C49" s="13">
        <v>1</v>
      </c>
      <c r="D49" s="29">
        <v>842.65</v>
      </c>
      <c r="E49" s="14">
        <f t="shared" si="0"/>
        <v>842.65</v>
      </c>
      <c r="F49" s="30" t="s">
        <v>12</v>
      </c>
      <c r="G49" s="31">
        <v>326445</v>
      </c>
      <c r="H49" s="17"/>
    </row>
    <row r="50" spans="1:8" s="16" customFormat="1" ht="93.75" customHeight="1">
      <c r="A50" s="28">
        <v>44706</v>
      </c>
      <c r="B50" s="20" t="s">
        <v>56</v>
      </c>
      <c r="C50" s="13">
        <v>1</v>
      </c>
      <c r="D50" s="29">
        <v>683.57</v>
      </c>
      <c r="E50" s="14">
        <f t="shared" si="0"/>
        <v>683.57</v>
      </c>
      <c r="F50" s="30" t="s">
        <v>12</v>
      </c>
      <c r="G50" s="31">
        <v>326445</v>
      </c>
    </row>
    <row r="51" spans="1:8" s="16" customFormat="1" ht="93.75" customHeight="1">
      <c r="A51" s="28">
        <v>44706</v>
      </c>
      <c r="B51" s="20" t="s">
        <v>57</v>
      </c>
      <c r="C51" s="13">
        <v>1</v>
      </c>
      <c r="D51" s="29">
        <v>4354.83</v>
      </c>
      <c r="E51" s="14">
        <f t="shared" si="0"/>
        <v>4354.83</v>
      </c>
      <c r="F51" s="30" t="s">
        <v>12</v>
      </c>
      <c r="G51" s="31">
        <v>326445</v>
      </c>
    </row>
    <row r="52" spans="1:8" s="16" customFormat="1" ht="93.75" customHeight="1">
      <c r="A52" s="28">
        <v>44706</v>
      </c>
      <c r="B52" s="19" t="s">
        <v>58</v>
      </c>
      <c r="C52" s="13">
        <v>1</v>
      </c>
      <c r="D52" s="29">
        <v>1429.49</v>
      </c>
      <c r="E52" s="14">
        <f t="shared" si="0"/>
        <v>1429.49</v>
      </c>
      <c r="F52" s="30" t="s">
        <v>12</v>
      </c>
      <c r="G52" s="31">
        <v>326445</v>
      </c>
    </row>
    <row r="53" spans="1:8" s="16" customFormat="1" ht="93.75" customHeight="1">
      <c r="A53" s="28">
        <v>44706</v>
      </c>
      <c r="B53" s="19" t="s">
        <v>59</v>
      </c>
      <c r="C53" s="13">
        <v>1</v>
      </c>
      <c r="D53" s="29">
        <v>837.35</v>
      </c>
      <c r="E53" s="14">
        <f t="shared" si="0"/>
        <v>837.35</v>
      </c>
      <c r="F53" s="30" t="s">
        <v>12</v>
      </c>
      <c r="G53" s="31">
        <v>326445</v>
      </c>
    </row>
    <row r="54" spans="1:8" s="16" customFormat="1" ht="93.75" customHeight="1">
      <c r="A54" s="28">
        <v>44706</v>
      </c>
      <c r="B54" s="20" t="s">
        <v>60</v>
      </c>
      <c r="C54" s="13">
        <v>1</v>
      </c>
      <c r="D54" s="29">
        <v>1104.25</v>
      </c>
      <c r="E54" s="14">
        <f t="shared" si="0"/>
        <v>1104.25</v>
      </c>
      <c r="F54" s="30" t="s">
        <v>12</v>
      </c>
      <c r="G54" s="31">
        <v>326445</v>
      </c>
    </row>
    <row r="55" spans="1:8" s="16" customFormat="1" ht="93.75" customHeight="1">
      <c r="A55" s="28">
        <v>44706</v>
      </c>
      <c r="B55" s="20" t="s">
        <v>61</v>
      </c>
      <c r="C55" s="13">
        <v>1</v>
      </c>
      <c r="D55" s="29">
        <v>157.88</v>
      </c>
      <c r="E55" s="14">
        <f t="shared" si="0"/>
        <v>157.88</v>
      </c>
      <c r="F55" s="30" t="s">
        <v>12</v>
      </c>
      <c r="G55" s="31">
        <v>326445</v>
      </c>
    </row>
    <row r="56" spans="1:8" s="16" customFormat="1" ht="93.75" customHeight="1">
      <c r="A56" s="28">
        <v>44706</v>
      </c>
      <c r="B56" s="20" t="s">
        <v>62</v>
      </c>
      <c r="C56" s="13">
        <v>1</v>
      </c>
      <c r="D56" s="29">
        <v>17900</v>
      </c>
      <c r="E56" s="14">
        <f t="shared" si="0"/>
        <v>17900</v>
      </c>
      <c r="F56" s="30" t="s">
        <v>99</v>
      </c>
      <c r="G56" s="31">
        <v>95126066</v>
      </c>
    </row>
    <row r="57" spans="1:8" s="16" customFormat="1" ht="93.75" customHeight="1">
      <c r="A57" s="28">
        <v>44706</v>
      </c>
      <c r="B57" s="19" t="s">
        <v>63</v>
      </c>
      <c r="C57" s="13">
        <v>1</v>
      </c>
      <c r="D57" s="29">
        <v>286</v>
      </c>
      <c r="E57" s="14">
        <f t="shared" si="0"/>
        <v>286</v>
      </c>
      <c r="F57" s="34" t="s">
        <v>100</v>
      </c>
      <c r="G57" s="31">
        <v>11844280</v>
      </c>
    </row>
    <row r="58" spans="1:8" s="16" customFormat="1" ht="93.75" customHeight="1">
      <c r="A58" s="28">
        <v>44707</v>
      </c>
      <c r="B58" s="19" t="s">
        <v>64</v>
      </c>
      <c r="C58" s="13">
        <v>1</v>
      </c>
      <c r="D58" s="29">
        <v>5057.5</v>
      </c>
      <c r="E58" s="14">
        <f t="shared" si="0"/>
        <v>5057.5</v>
      </c>
      <c r="F58" s="34" t="s">
        <v>99</v>
      </c>
      <c r="G58" s="31">
        <v>95126066</v>
      </c>
    </row>
    <row r="59" spans="1:8" s="16" customFormat="1" ht="93.75" customHeight="1">
      <c r="A59" s="28">
        <v>44707</v>
      </c>
      <c r="B59" s="19" t="s">
        <v>65</v>
      </c>
      <c r="C59" s="13">
        <v>1</v>
      </c>
      <c r="D59" s="29">
        <v>4680</v>
      </c>
      <c r="E59" s="14">
        <f t="shared" si="0"/>
        <v>4680</v>
      </c>
      <c r="F59" s="34" t="s">
        <v>99</v>
      </c>
      <c r="G59" s="31">
        <v>95126066</v>
      </c>
    </row>
    <row r="60" spans="1:8" s="16" customFormat="1" ht="93.75" customHeight="1">
      <c r="A60" s="28">
        <v>44739</v>
      </c>
      <c r="B60" s="19" t="s">
        <v>66</v>
      </c>
      <c r="C60" s="13">
        <v>1</v>
      </c>
      <c r="D60" s="29">
        <v>338</v>
      </c>
      <c r="E60" s="14">
        <f t="shared" si="0"/>
        <v>338</v>
      </c>
      <c r="F60" s="30" t="s">
        <v>101</v>
      </c>
      <c r="G60" s="31">
        <v>98244086</v>
      </c>
    </row>
    <row r="61" spans="1:8" s="16" customFormat="1" ht="93.75" customHeight="1">
      <c r="A61" s="28">
        <v>44708</v>
      </c>
      <c r="B61" s="20" t="s">
        <v>67</v>
      </c>
      <c r="C61" s="13">
        <v>1</v>
      </c>
      <c r="D61" s="29">
        <v>8473</v>
      </c>
      <c r="E61" s="14">
        <f t="shared" si="0"/>
        <v>8473</v>
      </c>
      <c r="F61" s="30" t="s">
        <v>102</v>
      </c>
      <c r="G61" s="31">
        <v>40925447</v>
      </c>
    </row>
    <row r="62" spans="1:8" s="16" customFormat="1" ht="93.75" customHeight="1">
      <c r="A62" s="28">
        <v>44708</v>
      </c>
      <c r="B62" s="20" t="s">
        <v>68</v>
      </c>
      <c r="C62" s="13">
        <v>1</v>
      </c>
      <c r="D62" s="29">
        <v>3210.23</v>
      </c>
      <c r="E62" s="14">
        <f t="shared" si="0"/>
        <v>3210.23</v>
      </c>
      <c r="F62" s="30" t="s">
        <v>13</v>
      </c>
      <c r="G62" s="31">
        <v>9929290</v>
      </c>
    </row>
    <row r="63" spans="1:8" s="16" customFormat="1" ht="93.75" customHeight="1">
      <c r="A63" s="28">
        <v>44708</v>
      </c>
      <c r="B63" s="20" t="s">
        <v>69</v>
      </c>
      <c r="C63" s="13">
        <v>1</v>
      </c>
      <c r="D63" s="29">
        <v>209.26</v>
      </c>
      <c r="E63" s="14">
        <f t="shared" si="0"/>
        <v>209.26</v>
      </c>
      <c r="F63" s="30" t="s">
        <v>12</v>
      </c>
      <c r="G63" s="31">
        <v>326445</v>
      </c>
    </row>
    <row r="64" spans="1:8" s="16" customFormat="1" ht="93.75" customHeight="1">
      <c r="A64" s="28">
        <v>44708</v>
      </c>
      <c r="B64" s="19" t="s">
        <v>70</v>
      </c>
      <c r="C64" s="13">
        <v>1</v>
      </c>
      <c r="D64" s="29">
        <v>1176.48</v>
      </c>
      <c r="E64" s="14">
        <f t="shared" si="0"/>
        <v>1176.48</v>
      </c>
      <c r="F64" s="34" t="s">
        <v>13</v>
      </c>
      <c r="G64" s="31">
        <v>9929290</v>
      </c>
      <c r="H64" s="12"/>
    </row>
    <row r="65" spans="1:7" s="16" customFormat="1" ht="93.75" customHeight="1">
      <c r="A65" s="28">
        <v>44711</v>
      </c>
      <c r="B65" s="20" t="s">
        <v>71</v>
      </c>
      <c r="C65" s="13">
        <v>1</v>
      </c>
      <c r="D65" s="29">
        <v>14151.23</v>
      </c>
      <c r="E65" s="14">
        <f t="shared" si="0"/>
        <v>14151.23</v>
      </c>
      <c r="F65" s="30" t="s">
        <v>103</v>
      </c>
      <c r="G65" s="31">
        <v>105668931</v>
      </c>
    </row>
    <row r="66" spans="1:7" s="16" customFormat="1" ht="93.75" customHeight="1">
      <c r="A66" s="28">
        <v>44711</v>
      </c>
      <c r="B66" s="20" t="s">
        <v>72</v>
      </c>
      <c r="C66" s="13">
        <v>1</v>
      </c>
      <c r="D66" s="29">
        <v>18629.46</v>
      </c>
      <c r="E66" s="14">
        <f t="shared" si="0"/>
        <v>18629.46</v>
      </c>
      <c r="F66" s="30" t="s">
        <v>104</v>
      </c>
      <c r="G66" s="31">
        <v>1710303</v>
      </c>
    </row>
    <row r="67" spans="1:7" s="16" customFormat="1" ht="93.75" customHeight="1">
      <c r="A67" s="28">
        <v>44711</v>
      </c>
      <c r="B67" s="20" t="s">
        <v>73</v>
      </c>
      <c r="C67" s="13">
        <v>1</v>
      </c>
      <c r="D67" s="29">
        <v>2337</v>
      </c>
      <c r="E67" s="14">
        <f t="shared" si="0"/>
        <v>2337</v>
      </c>
      <c r="F67" s="30" t="s">
        <v>105</v>
      </c>
      <c r="G67" s="31">
        <v>5498104</v>
      </c>
    </row>
    <row r="68" spans="1:7" s="16" customFormat="1" ht="93.75" customHeight="1">
      <c r="A68" s="28">
        <v>44711</v>
      </c>
      <c r="B68" s="19" t="s">
        <v>74</v>
      </c>
      <c r="C68" s="13">
        <v>1</v>
      </c>
      <c r="D68" s="29">
        <v>23883.93</v>
      </c>
      <c r="E68" s="14">
        <f t="shared" si="0"/>
        <v>23883.93</v>
      </c>
      <c r="F68" s="34" t="s">
        <v>106</v>
      </c>
      <c r="G68" s="31">
        <v>83831266</v>
      </c>
    </row>
    <row r="69" spans="1:7" s="16" customFormat="1" ht="93.75" customHeight="1">
      <c r="A69" s="28">
        <v>44711</v>
      </c>
      <c r="B69" s="19" t="s">
        <v>75</v>
      </c>
      <c r="C69" s="13">
        <v>1</v>
      </c>
      <c r="D69" s="29">
        <v>3184.6</v>
      </c>
      <c r="E69" s="14">
        <f t="shared" si="0"/>
        <v>3184.6</v>
      </c>
      <c r="F69" s="30" t="s">
        <v>107</v>
      </c>
      <c r="G69" s="31">
        <v>4863461</v>
      </c>
    </row>
    <row r="70" spans="1:7" s="16" customFormat="1" ht="93.75" customHeight="1">
      <c r="A70" s="28">
        <v>44711</v>
      </c>
      <c r="B70" s="20" t="s">
        <v>76</v>
      </c>
      <c r="C70" s="13">
        <v>1</v>
      </c>
      <c r="D70" s="29">
        <v>15763.39</v>
      </c>
      <c r="E70" s="14">
        <f t="shared" si="0"/>
        <v>15763.39</v>
      </c>
      <c r="F70" s="30" t="s">
        <v>108</v>
      </c>
      <c r="G70" s="31">
        <v>110657578</v>
      </c>
    </row>
    <row r="71" spans="1:7" s="16" customFormat="1" ht="93.75" customHeight="1">
      <c r="A71" s="28">
        <v>44711</v>
      </c>
      <c r="B71" s="20" t="s">
        <v>68</v>
      </c>
      <c r="C71" s="13">
        <v>1</v>
      </c>
      <c r="D71" s="29">
        <v>1226.33</v>
      </c>
      <c r="E71" s="14">
        <f t="shared" si="0"/>
        <v>1226.33</v>
      </c>
      <c r="F71" s="34" t="s">
        <v>14</v>
      </c>
      <c r="G71" s="31">
        <v>1696386</v>
      </c>
    </row>
    <row r="72" spans="1:7" s="16" customFormat="1" ht="93.75" customHeight="1">
      <c r="A72" s="28">
        <v>44712</v>
      </c>
      <c r="B72" s="20" t="s">
        <v>77</v>
      </c>
      <c r="C72" s="13">
        <v>1</v>
      </c>
      <c r="D72" s="29">
        <v>2850</v>
      </c>
      <c r="E72" s="14">
        <f t="shared" si="0"/>
        <v>2850</v>
      </c>
      <c r="F72" s="30" t="s">
        <v>79</v>
      </c>
      <c r="G72" s="31">
        <v>53219546</v>
      </c>
    </row>
    <row r="73" spans="1:7" s="16" customFormat="1" ht="93.75" customHeight="1">
      <c r="A73" s="28">
        <v>44712</v>
      </c>
      <c r="B73" s="19" t="s">
        <v>78</v>
      </c>
      <c r="C73" s="13">
        <v>1</v>
      </c>
      <c r="D73" s="29">
        <v>3040</v>
      </c>
      <c r="E73" s="14">
        <f t="shared" si="0"/>
        <v>3040</v>
      </c>
      <c r="F73" s="34" t="s">
        <v>109</v>
      </c>
      <c r="G73" s="31">
        <v>79062474</v>
      </c>
    </row>
    <row r="74" spans="1:7" s="16" customFormat="1" ht="93.75" customHeight="1">
      <c r="A74" s="35">
        <v>44700</v>
      </c>
      <c r="B74" s="36" t="s">
        <v>112</v>
      </c>
      <c r="C74" s="13">
        <v>1</v>
      </c>
      <c r="D74" s="37">
        <v>7433</v>
      </c>
      <c r="E74" s="14">
        <f t="shared" ref="E74:E89" si="1">+D74*C74</f>
        <v>7433</v>
      </c>
      <c r="F74" s="36" t="s">
        <v>16</v>
      </c>
      <c r="G74" s="38">
        <v>5498104</v>
      </c>
    </row>
    <row r="75" spans="1:7" s="16" customFormat="1" ht="93.75" customHeight="1">
      <c r="A75" s="35">
        <v>44708</v>
      </c>
      <c r="B75" s="36" t="s">
        <v>113</v>
      </c>
      <c r="C75" s="13">
        <v>1</v>
      </c>
      <c r="D75" s="37">
        <v>48150</v>
      </c>
      <c r="E75" s="14">
        <f t="shared" si="1"/>
        <v>48150</v>
      </c>
      <c r="F75" s="36" t="s">
        <v>128</v>
      </c>
      <c r="G75" s="38">
        <v>27265854</v>
      </c>
    </row>
    <row r="76" spans="1:7" s="16" customFormat="1" ht="93.75" customHeight="1">
      <c r="A76" s="35">
        <v>44707</v>
      </c>
      <c r="B76" s="36" t="s">
        <v>114</v>
      </c>
      <c r="C76" s="13">
        <v>1</v>
      </c>
      <c r="D76" s="37">
        <v>4400</v>
      </c>
      <c r="E76" s="14">
        <f t="shared" si="1"/>
        <v>4400</v>
      </c>
      <c r="F76" s="36" t="s">
        <v>15</v>
      </c>
      <c r="G76" s="38">
        <v>12746134</v>
      </c>
    </row>
    <row r="77" spans="1:7" s="16" customFormat="1" ht="93.75" customHeight="1">
      <c r="A77" s="35">
        <v>44706</v>
      </c>
      <c r="B77" s="36" t="s">
        <v>115</v>
      </c>
      <c r="C77" s="13">
        <v>1</v>
      </c>
      <c r="D77" s="37">
        <v>31200</v>
      </c>
      <c r="E77" s="14">
        <f t="shared" si="1"/>
        <v>31200</v>
      </c>
      <c r="F77" s="36" t="s">
        <v>129</v>
      </c>
      <c r="G77" s="38">
        <v>5855691</v>
      </c>
    </row>
    <row r="78" spans="1:7" s="16" customFormat="1" ht="93.75" customHeight="1">
      <c r="A78" s="35">
        <v>44707</v>
      </c>
      <c r="B78" s="36" t="s">
        <v>116</v>
      </c>
      <c r="C78" s="13">
        <v>1</v>
      </c>
      <c r="D78" s="37">
        <v>39000</v>
      </c>
      <c r="E78" s="14">
        <f t="shared" si="1"/>
        <v>39000</v>
      </c>
      <c r="F78" s="36" t="s">
        <v>130</v>
      </c>
      <c r="G78" s="38">
        <v>5855691</v>
      </c>
    </row>
    <row r="79" spans="1:7" s="16" customFormat="1" ht="93.75" customHeight="1">
      <c r="A79" s="35">
        <v>44706</v>
      </c>
      <c r="B79" s="36" t="s">
        <v>117</v>
      </c>
      <c r="C79" s="13">
        <v>1</v>
      </c>
      <c r="D79" s="37">
        <v>24372</v>
      </c>
      <c r="E79" s="14">
        <f t="shared" si="1"/>
        <v>24372</v>
      </c>
      <c r="F79" s="36" t="s">
        <v>17</v>
      </c>
      <c r="G79" s="38">
        <v>89286960</v>
      </c>
    </row>
    <row r="80" spans="1:7" s="16" customFormat="1" ht="93.75" customHeight="1">
      <c r="A80" s="35">
        <v>44711</v>
      </c>
      <c r="B80" s="36" t="s">
        <v>118</v>
      </c>
      <c r="C80" s="13">
        <v>1</v>
      </c>
      <c r="D80" s="37">
        <v>51184</v>
      </c>
      <c r="E80" s="14">
        <f t="shared" si="1"/>
        <v>51184</v>
      </c>
      <c r="F80" s="36" t="s">
        <v>131</v>
      </c>
      <c r="G80" s="38">
        <v>19563663</v>
      </c>
    </row>
    <row r="81" spans="1:7" s="16" customFormat="1" ht="93.75" customHeight="1">
      <c r="A81" s="35">
        <v>44707</v>
      </c>
      <c r="B81" s="36" t="s">
        <v>119</v>
      </c>
      <c r="C81" s="13">
        <v>1</v>
      </c>
      <c r="D81" s="37">
        <v>49000</v>
      </c>
      <c r="E81" s="14">
        <f t="shared" si="1"/>
        <v>49000</v>
      </c>
      <c r="F81" s="36" t="s">
        <v>81</v>
      </c>
      <c r="G81" s="38">
        <v>111389232</v>
      </c>
    </row>
    <row r="82" spans="1:7" s="16" customFormat="1" ht="93.75" customHeight="1">
      <c r="A82" s="35">
        <v>44708</v>
      </c>
      <c r="B82" s="36" t="s">
        <v>120</v>
      </c>
      <c r="C82" s="13">
        <v>1</v>
      </c>
      <c r="D82" s="37">
        <v>60963</v>
      </c>
      <c r="E82" s="14">
        <f t="shared" si="1"/>
        <v>60963</v>
      </c>
      <c r="F82" s="36" t="s">
        <v>132</v>
      </c>
      <c r="G82" s="38">
        <v>64195988</v>
      </c>
    </row>
    <row r="83" spans="1:7" s="16" customFormat="1" ht="93.75" customHeight="1">
      <c r="A83" s="35">
        <v>44708</v>
      </c>
      <c r="B83" s="36" t="s">
        <v>121</v>
      </c>
      <c r="C83" s="13">
        <v>1</v>
      </c>
      <c r="D83" s="37">
        <v>16498.099999999999</v>
      </c>
      <c r="E83" s="14">
        <f t="shared" si="1"/>
        <v>16498.099999999999</v>
      </c>
      <c r="F83" s="36" t="s">
        <v>133</v>
      </c>
      <c r="G83" s="38">
        <v>111861454</v>
      </c>
    </row>
    <row r="84" spans="1:7" s="16" customFormat="1" ht="93.75" customHeight="1">
      <c r="A84" s="35">
        <v>44708</v>
      </c>
      <c r="B84" s="36" t="s">
        <v>122</v>
      </c>
      <c r="C84" s="13">
        <v>1</v>
      </c>
      <c r="D84" s="37">
        <v>10150</v>
      </c>
      <c r="E84" s="14">
        <f t="shared" si="1"/>
        <v>10150</v>
      </c>
      <c r="F84" s="36" t="s">
        <v>134</v>
      </c>
      <c r="G84" s="38">
        <v>66328977</v>
      </c>
    </row>
    <row r="85" spans="1:7" s="16" customFormat="1" ht="93.75" customHeight="1">
      <c r="A85" s="35">
        <v>44708</v>
      </c>
      <c r="B85" s="36" t="s">
        <v>123</v>
      </c>
      <c r="C85" s="13">
        <v>1</v>
      </c>
      <c r="D85" s="37">
        <v>11450</v>
      </c>
      <c r="E85" s="14">
        <f t="shared" si="1"/>
        <v>11450</v>
      </c>
      <c r="F85" s="36" t="s">
        <v>134</v>
      </c>
      <c r="G85" s="38">
        <v>66328977</v>
      </c>
    </row>
    <row r="86" spans="1:7" s="16" customFormat="1" ht="93.75" customHeight="1">
      <c r="A86" s="35">
        <v>44708</v>
      </c>
      <c r="B86" s="36" t="s">
        <v>124</v>
      </c>
      <c r="C86" s="13">
        <v>1</v>
      </c>
      <c r="D86" s="37">
        <v>24999.9</v>
      </c>
      <c r="E86" s="14">
        <f t="shared" si="1"/>
        <v>24999.9</v>
      </c>
      <c r="F86" s="36" t="s">
        <v>94</v>
      </c>
      <c r="G86" s="38">
        <v>5492343</v>
      </c>
    </row>
    <row r="87" spans="1:7" s="16" customFormat="1" ht="93.75" customHeight="1">
      <c r="A87" s="35">
        <v>44708</v>
      </c>
      <c r="B87" s="36" t="s">
        <v>125</v>
      </c>
      <c r="C87" s="13">
        <v>1</v>
      </c>
      <c r="D87" s="37">
        <v>24600</v>
      </c>
      <c r="E87" s="14">
        <f t="shared" si="1"/>
        <v>24600</v>
      </c>
      <c r="F87" s="36" t="s">
        <v>135</v>
      </c>
      <c r="G87" s="38">
        <v>95126066</v>
      </c>
    </row>
    <row r="88" spans="1:7" s="16" customFormat="1" ht="93.75" customHeight="1">
      <c r="A88" s="35">
        <v>44708</v>
      </c>
      <c r="B88" s="36" t="s">
        <v>126</v>
      </c>
      <c r="C88" s="13">
        <v>1</v>
      </c>
      <c r="D88" s="37">
        <v>6220</v>
      </c>
      <c r="E88" s="14">
        <f t="shared" si="1"/>
        <v>6220</v>
      </c>
      <c r="F88" s="36" t="s">
        <v>136</v>
      </c>
      <c r="G88" s="38">
        <v>409254474</v>
      </c>
    </row>
    <row r="89" spans="1:7" s="16" customFormat="1" ht="93.75" customHeight="1">
      <c r="A89" s="35">
        <v>44708</v>
      </c>
      <c r="B89" s="36" t="s">
        <v>127</v>
      </c>
      <c r="C89" s="13">
        <v>1</v>
      </c>
      <c r="D89" s="37">
        <v>14848</v>
      </c>
      <c r="E89" s="14">
        <f t="shared" si="1"/>
        <v>14848</v>
      </c>
      <c r="F89" s="36" t="s">
        <v>137</v>
      </c>
      <c r="G89" s="38">
        <v>4863461</v>
      </c>
    </row>
  </sheetData>
  <mergeCells count="7">
    <mergeCell ref="A7:G7"/>
    <mergeCell ref="A9:G9"/>
    <mergeCell ref="A2:G2"/>
    <mergeCell ref="A3:G3"/>
    <mergeCell ref="A4:G4"/>
    <mergeCell ref="A5:G5"/>
    <mergeCell ref="A6:G6"/>
  </mergeCells>
  <pageMargins left="0.25" right="0.25" top="0.75" bottom="0.75" header="0.3" footer="0.3"/>
  <pageSetup scale="95"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Eduardo Rodriguez Meighan</cp:lastModifiedBy>
  <cp:lastPrinted>2022-05-05T16:28:38Z</cp:lastPrinted>
  <dcterms:created xsi:type="dcterms:W3CDTF">2018-03-02T00:30:48Z</dcterms:created>
  <dcterms:modified xsi:type="dcterms:W3CDTF">2022-06-07T18:10:28Z</dcterms:modified>
</cp:coreProperties>
</file>