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cmgarzaro\Desktop\2023\INFORMACIÓN PÚBLICA DE OFICIO\08 JULIO 2023\EXCEL\"/>
    </mc:Choice>
  </mc:AlternateContent>
  <xr:revisionPtr revIDLastSave="0" documentId="8_{C31E2E30-8874-442D-8CB7-4844389A33EE}" xr6:coauthVersionLast="36" xr6:coauthVersionMax="36" xr10:uidLastSave="{00000000-0000-0000-0000-000000000000}"/>
  <bookViews>
    <workbookView showHorizontalScroll="0" showVerticalScroll="0" showSheetTabs="0" xWindow="0" yWindow="0" windowWidth="28800" windowHeight="12225" tabRatio="500" xr2:uid="{00000000-000D-0000-FFFF-FFFF00000000}"/>
  </bookViews>
  <sheets>
    <sheet name="Hoja2" sheetId="3" r:id="rId1"/>
  </sheets>
  <definedNames>
    <definedName name="_xlnm._FilterDatabase" localSheetId="0" hidden="1">Hoja2!$A$11:$G$11</definedName>
    <definedName name="_xlnm.Print_Area" localSheetId="0">Hoja2!$A$1:$G$95</definedName>
    <definedName name="_xlnm.Print_Titles" localSheetId="0">Hoja2!$1:$11</definedName>
  </definedNames>
  <calcPr calcId="191029"/>
</workbook>
</file>

<file path=xl/calcChain.xml><?xml version="1.0" encoding="utf-8"?>
<calcChain xmlns="http://schemas.openxmlformats.org/spreadsheetml/2006/main">
  <c r="D77" i="3" l="1"/>
  <c r="D76" i="3"/>
  <c r="D75" i="3"/>
  <c r="D74" i="3"/>
  <c r="D73" i="3"/>
  <c r="D72" i="3"/>
  <c r="D71" i="3"/>
  <c r="D70" i="3"/>
  <c r="D69" i="3"/>
  <c r="D68" i="3"/>
  <c r="D67" i="3"/>
  <c r="D66" i="3"/>
  <c r="D65" i="3"/>
  <c r="D64" i="3"/>
  <c r="D63" i="3" l="1"/>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alcChain>
</file>

<file path=xl/sharedStrings.xml><?xml version="1.0" encoding="utf-8"?>
<sst xmlns="http://schemas.openxmlformats.org/spreadsheetml/2006/main" count="147" uniqueCount="126">
  <si>
    <t>NIT</t>
  </si>
  <si>
    <t>PROVEEDOR</t>
  </si>
  <si>
    <t>CANTIDAD</t>
  </si>
  <si>
    <t>FECHA</t>
  </si>
  <si>
    <t>PRECIO UNITARIO</t>
  </si>
  <si>
    <t>MONTO TOTAL</t>
  </si>
  <si>
    <t>(Artículo 10, numeral 22, Ley de Acceso a la Información Pública)</t>
  </si>
  <si>
    <t>DESCRIPCIÓN DE LA COMPRA</t>
  </si>
  <si>
    <t>DIRECCIÓN SUPERIOR</t>
  </si>
  <si>
    <t xml:space="preserve">UNIDAD PARA LA PREVENCIÓN COMUNITARIA DE LA VIOLENCIA </t>
  </si>
  <si>
    <t>Jefe Departamento Administrativo Financiero: Lic. Pablo Pineda Méndez</t>
  </si>
  <si>
    <t>EMPRESA ELECTRICA DE GUATEMALA, S.A.</t>
  </si>
  <si>
    <t>CAMPUS TECNOLÓGICO, S.A.</t>
  </si>
  <si>
    <t>GSR DE GUATEMALA, SOCIEDAD ANONIMA</t>
  </si>
  <si>
    <t>NEGOCIOS ILIMITADOS DE GUATEMALA, SOCIEDAD ANONIMA</t>
  </si>
  <si>
    <t>Responsable de actualización de información: Lic. Saúl Antonio Ruano Rivas</t>
  </si>
  <si>
    <t>MARIO SIMÓN OVALLE CHAVEZ</t>
  </si>
  <si>
    <t>EDIFICACIONES EL AMPARO, S.A.</t>
  </si>
  <si>
    <t>RONY MISAEL CHAN CHICOP</t>
  </si>
  <si>
    <t>INDUSTRIAS ME&amp;GO, SOCIEDAD ANONIMA</t>
  </si>
  <si>
    <t>Fecha de actualizacion: 31/07/2023</t>
  </si>
  <si>
    <t>COMPRAS DIRECTAS DE JULIO 2023</t>
  </si>
  <si>
    <t>INDUSTRIAS EXCLUSIVAS GABRIELA, S.A.</t>
  </si>
  <si>
    <t>CARLOS ALBERTO PINEDA LOPEZ</t>
  </si>
  <si>
    <t>CABCOR, SOCIEDAD ANONIMA</t>
  </si>
  <si>
    <t>SANDRA NOEMI BARRIOS MERIDA</t>
  </si>
  <si>
    <t>OTTO RAMIRO MANCILLA DEL AGUILA</t>
  </si>
  <si>
    <t>COMUNICACIONES CELULARES, SOCIEDAD ANONIMA</t>
  </si>
  <si>
    <t>JORGE ROBERTO MORFIN DEL VALLE</t>
  </si>
  <si>
    <t xml:space="preserve"> SOLUCIONES INTEGRALES AGRICOLAS, SOCIEDAD ANONIMA</t>
  </si>
  <si>
    <t>DISTRIBUIDORA GENERAL DE MATERIALES ELECTRICOS, S.A.</t>
  </si>
  <si>
    <t>GRUPO CHICHOY GUATEMALA, SOCIEDAD ANONIMA</t>
  </si>
  <si>
    <t>ARNULFO ORELLANA SIS</t>
  </si>
  <si>
    <t>MIGUEL OSVALDO SANTIZO ILLESCAS</t>
  </si>
  <si>
    <t>JULIO MONROY ACEVEDO</t>
  </si>
  <si>
    <t>ANA FABIOLA FENANDEZ GARCIA</t>
  </si>
  <si>
    <t>ADÁN EMILIO CERNA PAEZ</t>
  </si>
  <si>
    <t>ALTA IDEA, SOCIEDAD ANONIMA</t>
  </si>
  <si>
    <t>SISTEMAS DE SANITIZACIÓN Y FRAGANCIAS AVANZADOS, SOCIEDAD ANONIMA</t>
  </si>
  <si>
    <t>TELECOMUNICACIONES CELULARES, SOCIEDAD ANONIMA</t>
  </si>
  <si>
    <t>JUAN MANUEL ALVARADO PAZ</t>
  </si>
  <si>
    <t>HEDI ROLANDO FLORES GARCÍA</t>
  </si>
  <si>
    <t>JULIO ANTONIO ORDONEZ PAREDES</t>
  </si>
  <si>
    <t>TESORERIA NACIONAL</t>
  </si>
  <si>
    <t>ANA BEATRÍZ SON VELÁSQUEZ</t>
  </si>
  <si>
    <t>FRANZ IGOR, KISS GÓMEZ</t>
  </si>
  <si>
    <t>FATIMA DESIREE MONZON LOPEZ DE FIGUEROA</t>
  </si>
  <si>
    <t>DAVID MOISES LOPEZ MORALES</t>
  </si>
  <si>
    <t>20/7/20203</t>
  </si>
  <si>
    <t>ADQUISICIÓN DE 7 LUCES TIPO POLICIAL Y 7 BOCINAS TIPO SIRENA PARA USO DE 7 VEHÍCULOS A CARGO DE LA UPCV DEL MINISTERIO DE 
GOBERNACIÓN</t>
  </si>
  <si>
    <t>VITATRAC SOCIEDAD ANONIMA</t>
  </si>
  <si>
    <t>PUMA ENERGY GUATEMALA SOCIEDAD ANONIMA</t>
  </si>
  <si>
    <t>SERVICIO DE ATENCIÓN Y PROTOCOLO PARA LA ACTIVIDAD DENOMINADA NO SOLO LOS GOLPES DUELEN REALIZADA EL JUEVES 29 DE JUNIO 2023.</t>
  </si>
  <si>
    <t>HOTEL FUTURA, SOCIEDAD ANONIMA</t>
  </si>
  <si>
    <t>ADQUISICIÓN DE 2 SERVICIOS DE DIFUSION EN TELEVISIÓN PARA PROMOCIÓN DE CAMPAÑAS VIOLENCIA CONTRA LA MUJER Y SI NO LOS PROVOCAS NO HAY ACCIDENTES ¿PROGRAMADAS DEL 23 DE MAYO AL 21 DE JUNIO DEL 2,023 DE LA UPCV DEL MINISTERIO DE GOBERNACION</t>
  </si>
  <si>
    <t>ADQUISICIÓN DE 3 SERVICIOS DE DIFUSION EN TELEVISIÓN PRA PROMOCIÓN DE CAMPAÑAS ¿HAGAMOS VISIBLE LO INVISIBLE, ACOSO INFANTIL Y QUE LO ÚNICO QUE TRABAJE SEA SU IMAGINACION¿ DE LA UPCV DEL MINISTERIO DE GOBERNACIÓN</t>
  </si>
  <si>
    <t>SERVICIO DE ALQUILER DE ESCENARIO TECHADO CON CAPACIDAD DE 700 PERSONAS, TARIMA, SONIDO, PANTALLA, TOLDOS, GENERADOR 
ELÉCTRICO, PARA LA ACTIVIDAD PREVENCIÓN, JUVENTUD, DIVERSIÓN DE LA UPCV DEL MINISTERIO DE GOBERNACIÓN A REALIZARSE EL 20 DE 
JULIO EN EL CAMPO MARTE 32 CALLE FINAL Y 15 AVENIDA ZONA 5 CIUDAD CAPITAL</t>
  </si>
  <si>
    <t>ADQUISICIÓN DE CAFÉ, CREMORA Y AZÚCAR PARA LA UNIDAD PARA LA PREVENCIÓN COMUNITARIA DE LA VIOLENCIA DEL MINISTERIO DE 
GOBERNACIÓN</t>
  </si>
  <si>
    <t>ADQUISICIÓN DE REFACCIONES CONSUMIDAS POR AUTORIDADES QUE PARTICIPARON EN LA ACTIVIDAD DE PRIMERA SESIÓN ORDINARIA DE JUNTA LOCAL DE SERVICIO CÍVICO REALIZADA EL 21 DE JUNIO. REFACCIONES CONSUMIDAS POR PRIVADOS DE LIBERTAD EN EL APERTURA DE LA CUARTA UNIDAD DEL PROYECTO DE FORTALECIMIENTO PSICOSOCIAL ENFOCADO A LA ASISTENCIA TÉCNICA REALIZADO EL 6 DE JULIO, 14 DE JULIO, 17 DE JULIO, 18 DE JULIO 21 DE JULIO Y 25 DE JULIO DEL AÑO 2023.</t>
  </si>
  <si>
    <t>SERVICIO DE ATENCIÓN Y PROTOCOLO PARA LA ACTIVIDAD DENOMINADA NO SOLO LOS GOLPES DUELEN, REALIZADO EL VIERNES 19 DE JULIO, CON EL OBJETO DE CREAR CONCIENCIA EN LAS MUJERES SOBRE LA PREVENCIÓN DE LA VIOLENCIA EN CUALQUIERA DE SUS MANIFESTACIONES Y DAR CUMPLIMIENTO A LA POLICIA NACIONAL PREVENCIÓN DE LA VIOLENCIA Y EL DELITO, SEGURIDAD CIUDADANA Y CONVIVENCIA PACIFICA 2014-2034.</t>
  </si>
  <si>
    <t>ADQUISICIÓN DE 14 SERVICIOS DE IMPRESIÓN DE GUÍAS, TRIFOLIARES, JUEGOS, BOLETINES Y AFICHES A FULL COLOR PARA 
LA UPCV DEL MINISTERIO DE GOBERNACIÓN</t>
  </si>
  <si>
    <t>TVA GUATEMALA, SOCIEDAD ANONIMA</t>
  </si>
  <si>
    <t>SCHUMANN DE LEON ERICK ROBERTO</t>
  </si>
  <si>
    <t>DISTRIBUIDORA ANGELS, SOCIEDAD ANONIMA</t>
  </si>
  <si>
    <t>BANQUETES DE GUATEMALA, S.A.</t>
  </si>
  <si>
    <t>ADQUISICIÓN DE 2,202 GORRAS DE POLIÉSTER CON DIFERENTES DISEÑOS PARA ENTREGA EN LAS ACTIVIDADES A CARGO DE LA UPCV DEL MINISTERIO DE GOBERNACIÓN</t>
  </si>
  <si>
    <t>LITOFLEXO, SOCIEDAD ANONIMA</t>
  </si>
  <si>
    <t>ADQUISICIÓN DE 1,000 GORRAS PARA APOYAR AL EQUIPO TÉCNICO DEL OBSERVATORIO DEPARTAMENTAL POR MEDIO DE SUS DELEGADOS, QUE REALIZAN ACTIVIDADES EN CONJUNTO DE AUTORIDADES LOCALES, ALCALDES , GOBERNADORES ETC, PARA SOCIALIZAR LA IMAGEN DE LA UNIDAD PARA LA PREVENCIÓN COMUNITARIA DE LA VIOLENCIA</t>
  </si>
  <si>
    <t>ADQUISICIÓN DE 1,500 RESMAS DE PAPEL BOND DIFERENTE TAMAÑO Y GRAMAJE PARA USO DE LA UPCV DEL MINISTERIO DE GOBERNACIÓN</t>
  </si>
  <si>
    <t>GRUPO GAMSA, SOCIEDAD ANONIMA</t>
  </si>
  <si>
    <t>LIBRERIA Y PAPELERIAS SCRIBE, SOCIEDAD ANONIMA</t>
  </si>
  <si>
    <t>TELEVISIETE, SOCIEDAD ANONIMA</t>
  </si>
  <si>
    <t>PAGO DE SERVICIO DE MANTENIMIENTO DE AIRE ACONDICIONADO, DEL CONTRATO ADMINISTRATIVO NO. UPCV-005-2022, CON LA FINALIDAD DE MANTENER LAS OFICINAS DE LA UNIDAD PARA LA PREVENCIÓN COMUNITARIA DE LA VIOLENCIA EN CONDICIONES CLIMÁTICAS ÓPTIMAS PARA EL DESARROLLO DE LAS ACTIVIDADES DE LAS PERSONAS QUE LABORAN EN LAS INSTALACIONES, CORRESPONDIENTE AL MES DE MAYO DEL 2023. SEGÚN PEDIDO Y REMESA NO. 206</t>
  </si>
  <si>
    <t>PAGO DE SERVICIO DE ALQUILER DE SONIDO CON EQUIPO DE AUDIO COMPUESTO POR DOS MICRÓFONOS INALÁMBRICOS Y UN MICRÓFONO CON PEDESTAL , EL CUAL FUE UTILIZADO EN LA FERIA DE LA PREVENCIÓN DE EMBARAZOS EN ADOLESCENTES Y JÓVENES "YO CUIDO MI FUTURO" EL MIÉRCOLES 28 DE JUNIO DEL PRESENTE AÑO, EN LAS INSTALACIONES DEL CENTRO RECREATIVO PIRÁMIDE, UBICADO EN LA 3A. CALLE Y 5A. AVENIDA C, SECTOR MARIO ALIOTO LÓPEZ SÁNCHEZ ZONA 4 DEL MUNICIPIO DE VILLA NUEVA, EN ESTE EVENTO ASISTIERON 500 PERSONAS APROXIMADAMENTE POR LO CUAL FUE NECESARIO CONTAR CON SONIDO PROFESIONAL.  SEGÚN PEDIDO Y REMESA NO. 207</t>
  </si>
  <si>
    <t>PAGO DE ALMUERZOS QUE FUERON SERVIDOS EN EL MARCO DE LA CELEBRACIÓN DEL DÍA DEL PADRE A HOMBRES INTEGRANTES DE LAS COMISIONES MUNICIPALES Y COMUNITARIAS DE PREVENCIÓN DE LA VIOLENCIA, LA ACTIVIDAD SE REALIZÓ EN EL MUNICIPIO DE TECULUTÁN, ZACAPA, EL DÍA 21 DE JUNIO DE 2023 DE 10:00 A 14:00 HORAS. SEGÚN PEDIDO Y REMESA NO. 208</t>
  </si>
  <si>
    <t>PAGO DE ALMUERZOS QUE FUERON SERVIDOS EN EL MARCO DE LA CELEBRACIÓN DEL DÍA DEL PADRE A HOMBRES INTEGRANTES DE LAS COMISIONES MUNICIPALES Y COMUNITARIAS DE PREVENCIÓN DE LA VIOLENCIA, LA ACTIVIDAD SE REALIZÓ EN EL MUNICIPIO DE SANTA LUCIA UTALTLAN, SOLOLA, EL DÍA 22 DE JUNIO DE 2023 DE 10:00 A 14:00 HORAS. SEGÚN PEDIDO Y REMESA NO. 209</t>
  </si>
  <si>
    <t>PAGO DE REFACCIONES QUE FUERON SERVIDAS A  JÓVENES Y AUTORIDADES, QUIENES PARTICIPARON EN LA FERIA DE LA PREVENCIÓN DE EMBARAZOS EN ADOLESCENTES Y JÓVENES "YO CUIDO MI FUTURO" EN HORARIO DE 8:00 A 12:00 HORAS, EN LAS INSTALACIONES DEL CENTRO RECREATIVO PIRÁMIDE, UBICADO EN LA 3A. CALLE Y 5A. AVENIDA C, SECTOR MARIO ALIOTO LÓPEZ SÁNCHEZ ZONA 4 DEL MUNICIPIO DE VILLA NUEVA, CON EL OBJETIVO DE CONTRIBUIR AL DESARROLLO INTEGRAL DE NIÑAS Y ADOLESCENTES DE GUATEMALA, MEDIANTE LA REDUCCIÓN DE EMBARAZOS EN ESTAS ETAPAS DE LA VIDA, BAJO UN MARCO DE CUMPLIMIENTO DE LOS DERECHOS HUMANOS. SEGÚN PEDIDO Y REMESA NO. 211</t>
  </si>
  <si>
    <t>PAGO DE SERVICIO DE TRANSPORTE CAPACIDAD DE 10 TONELADAS, QUE FUE UTILIZADO PARA LA MOVILIZACIÓN Y ENTREGA DE MATERIALES E INSUMOS AL PERSONAL QUE BRINDA SUS SERVICIOS TÉCNICOS Y/O PROFESIONALES EN LOS DEPARTAMENTOS DE LA REPUBLICA DE GUATEMALA, DICHOS INSUMOS SERVIRÁN PARA REALIZAR ACTIVIDADES EN MATERIA DE PREVENCIÓN DURANTE EL MES DE JULIO DE 2023, EN CUMPLIMIENTO A LAS LÍNEAS DE ACCIÓN DE LA POLÍTICA NACIONAL DE PREVENCIÓN DE LA VIOLENCIA Y EL DELITO, SEGURIDAD CIUDADANA Y CONVIVENCIA PACÍFICA 2014-2034. SE INICIA LA RUTA DESDE LA BODEGA DE UPCV, EN GUATEMALA HACIA ANTIGUA GUATEMALA, SACATEPÉQUEZ, LUEGO CHIMALTENANGO, CHIMALTENANGO, LUEGO EN LOS ENCUENTROS, SOLOLÁ, LUEGO EN SANTA LUCIA UTATLÁN, SOLOLÁ, LUEGO EN QUETZALTENANGO, QUETZALTENANGO, FINALIZANDO EN HUEHUETENANGO, HUEHUETENANGO, PARA POSTERIORMENTE REGRESAR A GUATEMALA. SEGÚN PEDIDO Y REMESA NO. 212</t>
  </si>
  <si>
    <t>PAGO DE SERVICIO DE TRANSPORTE CAPACIDAD DE 10 TONELADAS, QUE FUE UTILIZADO PARA LA MOVILIZACIÓN Y ENTREGA DE MATERIALES E INSUMOS AL PERSONAL QUE BRINDA SUS SERVICIOS TÉCNICOS Y/O PROFESIONALES EN LOS DEPARTAMENTOS DE EL PROGESO, CHIQUIMULA, ZACAPA E IZABAL DICHOS INSUMOS SERVIRÁN PARA REALIZAR ACTIVIDADES EN MATERIA DE PREVENCIÓN DURANTE EL MES DE JULIO DE 2023, ESTO DARÁ CUMPLIMIENTO A LAS LÍNEAS DE ACCIÓN DE LA POLÍTICA NACIONAL DE PREVENCIÓN DE LA VIOLENCIA Y EL DELITO, SEGURIDAD CIUDADANA Y CONVIVENCIA PACÍFICA 2014-2034. SE INICIA LA RUTA DESDE LA BODEGA DE UPCV, EN GUATEMALA HACIA GUASTATOYA, EL PROGRESO, LUEGO A ZACAPA, ZACAPA, FINALIZANDO EN RÍO DULCE, IZABAL PARA POSTERIORMENTE REGRESAR DE GUATEMALA, LA SALIDA SE REQUIERE EL JUEVES 29 DE JUNIO DE 2023. SEGÚN PEDIDO Y REMESA NO. 213</t>
  </si>
  <si>
    <t>PAGO DE SERVICIO DE TRANSPORTE QUE INCLUYO 2 BUSES, PARA TRASLADAR A 90 ADOLESCENTES Y JÓVENES, QUIENES PARTICIPARON EN LA FERIA DE LA PREVENCIÓN DE EMBARAZOS EN ADOLESCENTES Y JÓVENES "YO CUIDO MI FUTURO", EL PUNTO DE REUNIÓN FUE EN EL SECTOR 6 LOTE 62 "A" COLONIA SAN JULIÁN, ZONA 6 DEL MUNICIPIO DE CHINAUTLA HACIA LAS INSTALACIONES DEL CENTRO RECREATIVO PIRÁMIDE, UBICADO EN LA 3A. CALLE Y 5A. AVENIDA C, SECTOR MARIO ALIOTO LÓPEZ SÁNCHEZ ZONA 4 DEL MUNICIPIO DE VILLA NUEVA, EL MIÉRCOLES 28 DE JUNIO DE PRESENTE AÑO, EN HORARIO DE 6:30 A 12:00 HORAS. SEGÚN PEDIDO Y REMESA NO. 214</t>
  </si>
  <si>
    <t>PAGO DE SERVICIO DE TRANSPORTE QUE INCLUYO 3 BUSES, PARA TRASLADAR A 150 ADOLESCENTES Y JÓVENES, QUIENES PARTICIPARON EN LA FERIA DE LA PREVENCIÓN DE EMBARAZOS EN ADOLESCENTES Y JÓVENES "YO CUIDO MI FUTURO", EL PUNTO DE REUNIÓN FUE EN EL PARQUE CENTRAL DEL MUNICIPIO DE VILLA CANALES HACIA LAS INSTALACIONES DEL CENTRO RECREATIVO PIRÁMIDE, UBICADO EN LA 3A. CALLE Y 5A. AVENIDA C, SECTOR MARIO ALIOTO LÓPEZ SÁNCHEZ ZONA 4 DEL MUNICIPIO DE VILLA NUEVA, EL MIÉRCOLES 28 DE JUNIO DE PRESENTE AÑO, EN HORARIO DE 7:00 A 12:00 HORAS. SEGÚN PEDIDO Y REMESA NO. 215</t>
  </si>
  <si>
    <t>PAGO DE SERVICIO DE TELEFONÍA PARA USO DE LA SECCIÓN DE ALMACÉN E INVENTARIOS DE LA UNIDAD PARA LA PREVENCIÓN DE LA VIOLENCIA, EL SERVICIO DE LA TELEFONÍA CORRESPONDE AL NÚMERO 24297232, CORRESPONDIENTE AL MES DE JUNIO DE 2023. SEGÚN PEDIDO Y REMESA NO. 217</t>
  </si>
  <si>
    <t>PAGO DE ALMUERZOS QUE FUERON SERVIDOS EN EL MARCO DE CELEBRACIÓN DEL DÍA DEL PADRE A HOMBRES INTEGRANTES DE LAS COMISIONES MUNICIPALES Y COMUNITARIAS DE PREVENCIÓN DE LA VIOLENCIA, LA ACTIVIDAD SE REALIZÓ EN EL MUNICIPIO DE SAN MARCOS, EL DÍA 23 DE JUNIO DE 2023 DE 10:00 A 14:00 HORAS. SEGÚN PEDIDO Y REMESA NO. 216</t>
  </si>
  <si>
    <t>PAGO POR SERVICIO DE SANITIZACIÓN,  LLEVADO A CABO EN LAS INSTALACIONES, DE LA UNIDAD PARA LA PREVENCIÓN COMUNITARIA DE LA VIOLENCIA - UPCV- EDIFICIO CENTRAL Y ASÍ MISMO EN LA OFICINA 402-403 DEL EDIFICO TEC-1, CON LA SANITIZACIÓN SE BUSCÓ PONERLE FIN A LA PROLIFERACIÓN DE ENFERMEDADES Y ASÍ CUIDAR LA SALUD DE TODAS LAS PERSONAS QUE LABORAN O PRESTAN SUS SERVICIOS EN LA UPCV, ASÍ COMO LOS USUARIOS QUE VISITAN DIARIAMENTE LAS INSTALACIONES, EL SERVICIO DE SANITIZACIÓN SE REQUIRIÓ PARA EL DIA VIERNES 30 DE JUNIO DE 2023. SEGÚN PEDIDO Y REMESA NO. 223</t>
  </si>
  <si>
    <t>PAGO POR SERVICIO DE FUMIGACIÓN LLEVADO A CABO EN LAS INSTALACIONES, DE LA UNIDAD PARA LA PREVENCIÓN COMUNITARIA DE LA VIOLENCIA - UPCV- EDIFICIO CENTRAL Y ASÍ MISMO EN LA OFICINA 402-403 DEL EDIFICO TEC-1; ASÍ COMO LA BODEGA ANEXA Y EN BODEGA UBICADA EN EL EDIFICIO MINI, CON LA FUMIGACIÓN SE BUSCÓ PREVENIR LA PRESENCIA DE PLAGAS Y ASÍ MANTENER UN AMBIENTE LIMPIO Y LIBRE DE ENFERMEDADES PARA TODAS LAS PERSONAS QUE LABORAN Y PRESTAN SERVICIOS. EL SERVICIO SE REQUIRIÓ EL VIERNES 7 DE JULIO DEL AÑO 2023. SEGÚN PEDIDO Y REMESA NO. 224</t>
  </si>
  <si>
    <t>PAGO POR COMPRA DE INSUMOS Y ACCESORIOS ELECTRICOS PARA LAS INSTALACIONES Y ACONDICIONAMIENTO DE LA SEDE DE PROPEVI EN EL DEPARTAMENTO DE ESCUINTLA, ESTO CON EL OBJETIVO DE MANTENER LA NSECDE EN OPTIMAS CONDICIONES PARA SU FUNCIONAMIENTO. SGUN PEDIDO Y REMESA NO. 210</t>
  </si>
  <si>
    <t>PAGO DE SERVICIO DE REINTEGRO DE ENERGÍA ELÉCTRICA PARA USO DE LA SECCIÓN DE ALMACÉN E INVENTARIO DE LA UNIDAD PAR LA PREVENCIÓN COMUNITARIA DE LA VIOLENCIA UBICADA EN EL EDIFICIO MINI, CORRESPONDIENTE AL MES DE JUNIO 2023. SEGÚN PEDIDO Y REMESA NO. 218</t>
  </si>
  <si>
    <t>PAGO DE ALMUERZOS QUE FUERON ENTREGADOS EN EL MARCO DE LA CELEBRACIÓN DEL DÍA DEL PADRE A HOMBRES INTEGRANTES DE LAS COMISIONES MUNICIPALES Y COMUNITARIAS DE PREVENCIÓN DE LA VIOLENCIA, LA ACTIVIDAD SE REALIZÓ EN EL MUNICIPIO DE TECPÁN GUATEMALA, CHIMALTENANGO EL DÍA 23 DE JUNIO DE 2023.  SEGÚN PEDIDO Y REMESA NO.  226.</t>
  </si>
  <si>
    <t>PAGO DE ALMUERZOS QUE FUERON ENTREGADOS EN EL MARCO DE LA CELEBRACIÓN DEL DÍA DEL PADRE A HOMBRES INTEGRANTES DE LAS COMISIONES MUNICIPALES Y COMUNITARIAS DE PREVENCIÓN DE LA VIOLENCIA, LA ACTIVIDAD SE REALIZÓ EN EL MUNICIPIO DE LIVINGSTON, IZABAL, EL DÍA 22 DE JUNIO DE 2023.  SEGÚN PEDIDO Y REMESA NO.  229.</t>
  </si>
  <si>
    <t>PAGO DE ALMUERZOS QUE FUERON ENTREGADOS EN EL MARCO DE LA CELEBRACIÓN DEL DÍA DEL PADRE A HOMBRES INTEGRANTES DE LAS COMISIONES MUNICIPALES Y COMUNITARIAS DE PREVENCIÓN DE LA VIOLENCIA, LA ACTIVIDAD SE REALIZÓ EN EL MUNICIPIO DE SAN PEDRO SACATEPÉQUEZ, SAN MARCOS, EL DÍA 20 DE JUNIO DE 2023.  SEGÚN PEDIDO Y REMESA NO.  230.</t>
  </si>
  <si>
    <t>PAGO DE ALMUERZOS QUE FUERON ENTREGADOS EN EL MARCO DE LA CELEBRACIÓN DEL DÍA DEL PADRE A HOMBRES INTEGRANTES DE LAS COMISIONES MUNICIPALES Y COMUNITARIAS DE PREVENCIÓN DE LA VIOLENCIA, LA ACTIVIDAD SE REALIZÓ EN EL MUNICIPIO DE ESCUINTLA, ESCUINTLA, EL DÍA 27 DE JUNIO DE 2023.  SEGÚN PEDIDO Y REMESA NO.  221.</t>
  </si>
  <si>
    <t>PAGO DE ALMUERZOS QUE FUERON ENTREGADOS EN EL MARCO DE LA CELEBRACIÓN DEL DÍA DEL PADRE A HOMBRES INTEGRANTES DE LAS COMISIONES MUNICIPALES Y COMUNITARIAS DE PREVENCIÓN DE LA VIOLENCIA, LA ACTIVIDAD SE REALIZÓ EN EL MUNICIPIO DE NUEVO SAN CARLOS, RETALHULEU, EL DÍA 22 DE JUNIO DE 2023.  SEGÚN PEDIDO Y REMESA NO.  219.</t>
  </si>
  <si>
    <t>PAGO DE ALMUERZOS QUE FUERON ENTREGADOS EN EL MARCO DE LA CELEBRACIÓN DEL DÍA DEL PADRE A HOMBRES INTEGRANTES DE LAS COMISIONES MUNICIPALES Y COMUNITARIAS DE PREVENCIÓN DE LA VIOLENCIA, LA ACTIVIDAD SE REALIZÓ EN EL MUNICIPIO DE SALAMÁ, BAJA VERAPAZ, EL DÍA 23 DE JUNIO DE 2023.  SEGÚN PEDIDO Y REMESA NO.  227.</t>
  </si>
  <si>
    <t>PAGO DE 50 ALMUERZOS QUE FUERON ENTREGADOS EN EL MARCO DE LA CELEBRACIÓN DEL DÍA DEL PADRE A HOMBRES INTEGRANTES DE LAS COMISIONES MUNICIPALES Y COMUNITARIAS DE PREVENCIÓN DE LA VIOLENCIA, LA ACTIVIDAD SE REALIZÓ EN EL MUNICIPIO DE CHIANTLA HUEHUETENANGO, EL DÍA 21 DE JUNIO DE 2023.  SEGÚN PEDIDO Y REMESA NO.  225.</t>
  </si>
  <si>
    <t>PAGO POR SERVICIO DE AROMATIZADOR, DESODORIZACIÓN Y SERVICIO DE HIGIENE FEMENINA QUE FUE UTILIZADO EN LAS OFICINAS, PASILLOS Y SANITARIOS DE LA UNIDAD PARA LA PREVENCIÓN COMUNITARIA DE LA VIOLENCIA, CORRESPONDIENTE AL MES DE MAYO 2023. SEGÚN PEDIDO Y REMESA NO. 232</t>
  </si>
  <si>
    <t>PAGO POR SERVICIO DE LA LÍNEA TELEFÓNICA NO. 2490-8390 PARA USO EN LAS OFICINAS DE SERVICIO CÍVICO DE LA UNIDAD PARA LA PREVENCIÓN COMUNITARIA DE LA VIOLENCIA, CORRESPONDIENTE AL MES DE JUNIO DE 2023. SEGÚN PEDIDO Y REMESA NO. 251</t>
  </si>
  <si>
    <t>PAGO POR SERVICIO DE LA LÍNEA TELEFÓNICA NO. 24128800 PARA USO DE LA UNIDAD PARA LA PREVENCIÓN COMUNITARIA DE LA VIOLENCIA, CORRESPONDIENTE AL MES DE JUNIO DE  2023. SEGÚN PEDIDO Y REMESA NO. 250</t>
  </si>
  <si>
    <t>PAGO POR REINTEGRO DE SERVICIO DE AGUA POTABLE DENTRO DE LAS INSTALACIONES DE LA UNIDAD PARA LA PREVENCIÓN COMUNITARIA DE LA VIOLENCIA EN LA ZONA 4 DE LA CIUDAD CAPITAL, PARA EL USO DE TODO EL PERSONAL QUE PRESTAN SUS SERVICIOS EN DICHAS INSTALACIONES CORRESPONDIENTE AL MES DE JUNIO 2023.  SEGÚN PEDIDO Y REMESA NO. 233</t>
  </si>
  <si>
    <t>PAGO POR REINTEGRO DEL SERVICIO DE ENERGÍA ELÉCTRICA PARA EL FUNCIONAMIENTO DEL EQUIPO Y LAS INSTALACIONES DE LAS OFICINAS NO. 402 Y 403 DE LA UNIDAD PARA LA PREVENCIÓN COMUNITARIA DE LA VIOLENCIA QUE SE ENCUENTRAN UBICADAS EN EL EDIFICIO TEC, CORRESPONDIENTE AL MES DE JUNIO 2023. SEGÚN PEDIDO Y REMESA NO. 234</t>
  </si>
  <si>
    <t>PAGO POR SERVICIO DE ENERGÍA ELÉCTRICA PARA EL FUNCIONAMIENTO DEL EQUIPO Y LAS INSTALACIONES  DE LA UNIDAD PARA LA PREVENCIÓN COMUNITARIA DE LA VIOLENCIA, CORRESPONDIENTE  AL MES DE JUNIO 2023. CONTADOR R99206 Y CORRELATIVO 779044. SEGUN PEDIDO Y REMESA NO. 249</t>
  </si>
  <si>
    <t>PAGO POR SERVICIO DE ENERGÍA ELÉCTRICA PARA EL FUNCIONAMIENTO DEL EQUIPO Y LAS INSTALACIONES  DE LA UNIDAD PARA LA PREVENCIÓN COMUNITARIA DE LA VIOLENCIA, CORRESPONDIENTE  AL MES DE JUNIO 2023. CONTADOR S98319 Y CORRELATIVO 804563. SEGUN PEDIDO Y REMESA NO. 235</t>
  </si>
  <si>
    <t>PAGO POR SERVICIO DE ENERGÍA ELÉCTRICA PARA EL FUNCIONAMIENTO DEL EQUIPO Y LAS INSTALACIONES  DE LA UNIDAD PARA LA PREVENCIÓN COMUNITARIA DE LA VIOLENCIA, CORRESPONDIENTE  AL MES DE JUNIO 2023. CONTADOR M60731 Y CORRELATIVO 779006. SEGUN PEDIDO Y REMESA NO. 236</t>
  </si>
  <si>
    <t>PAGO POR SERVICIO DE ENERGÍA ELÉCTRICA PARA EL FUNCIONAMIENTO DEL EQUIPO Y LAS INSTALACIONES  DE LA UNIDAD PARA LA PREVENCIÓN COMUNITARIA DE LA VIOLENCIA, CORRESPONDIENTE  AL MES DE JUNIO 2023. CONTADOR S96998 Y CORRELATIVO 804567. SEGUN PEDIDO Y REMESA NO. 237</t>
  </si>
  <si>
    <t>PAGO POR SERVICIO DE ENERGÍA ELÉCTRICA PARA EL FUNCIONAMIENTO DEL EQUIPO Y LAS INSTALACIONES  DE LA UNIDAD PARA LA PREVENCIÓN COMUNITARIA DE LA VIOLENCIA, CORRESPONDIENTE  AL MES DE JUNIO 2023. CONTADOR S98344 Y CORRELATIVO 769128. SEGUN PEDIDO Y REMESA NO. 238</t>
  </si>
  <si>
    <t>PAGO POR SERVICIO DE ENERGÍA ELÉCTRICA PARA EL FUNCIONAMIENTO DEL EQUIPO Y LAS INSTALACIONES  DE LA UNIDAD PARA LA PREVENCIÓN COMUNITARIA DE LA VIOLENCIA, CORRESPONDIENTE  AL MES DE JUNIO 2023. CONTADOR M60268 Y CORRELATIVO 779033 SEGUN PEDIDO Y REMESA NO. 239</t>
  </si>
  <si>
    <t>PAGO POR SERVICIO DE ENERGÍA ELÉCTRICA PARA EL FUNCIONAMIENTO DEL EQUIPO Y LAS INSTALACIONES  DE LA UNIDAD PARA LA PREVENCIÓN COMUNITARIA DE LA VIOLENCIA, CORRESPONDIENTE  AL MES DE JUNIO 2023. CONTADOR N31502 Y CORRELATIVO 779010. SEGUN PEDIDO Y REMESA NO. 240</t>
  </si>
  <si>
    <t>PAGO POR SERVICIO DE ENERGÍA ELÉCTRICA PARA EL FUNCIONAMIENTO DEL EQUIPO Y LAS INSTALACIONES  DE LA UNIDAD PARA LA PREVENCIÓN COMUNITARIA DE LA VIOLENCIA, CORRESPONDIENTE  AL MES DE JUNIO 2023. CONTADOR S65186 Y CORRELATIVO 779062. SEGUN PEDIDO Y REMESA NO. 241</t>
  </si>
  <si>
    <t>PAGO POR SERVICIO DE ENERGÍA ELÉCTRICA PARA EL FUNCIONAMIENTO DEL EQUIPO Y LAS INSTALACIONES  DE LA UNIDAD PARA LA PREVENCIÓN COMUNITARIA DE LA VIOLENCIA, CORRESPONDIENTE  AL MES DE JUNIO 2023. CONTADOR S61844 Y CORRELATIVO 788619. SEGUN PEDIDO Y REMESA NO. 242</t>
  </si>
  <si>
    <t>PAGO POR SERVICIO DE ENERGÍA ELÉCTRICA PARA EL FUNCIONAMIENTO DEL EQUIPO Y LAS INSTALACIONES  DE LA UNIDAD PARA LA PREVENCIÓN COMUNITARIA DE LA VIOLENCIA, CORRESPONDIENTE  AL MES DE JUNIO 2023. CONTADOR F82884 Y CORRELATIVO 778997. SEGUN PEDIDO Y REMESA NO. 243</t>
  </si>
  <si>
    <t>PAGO POR SERVICIO DE ENERGÍA ELÉCTRICA PARA EL FUNCIONAMIENTO DEL EQUIPO Y LAS INSTALACIONES  DE LA UNIDAD PARA LA PREVENCIÓN COMUNITARIA DE LA VIOLENCIA, CORRESPONDIENTE  AL MES DE JUNIO 2023. CONTADOR L16299 Y CORRELATIVO 779021. SEGUN PEDIDO Y REMESA NO. 244</t>
  </si>
  <si>
    <t>PAGO POR SERVICIO DE ENERGÍA ELÉCTRICA PARA EL FUNCIONAMIENTO DEL EQUIPO Y LAS INSTALACIONES  DE LA UNIDAD PARA LA PREVENCIÓN COMUNITARIA DE LA VIOLENCIA, CORRESPONDIENTE  AL MES DE JUNIO 2023. CONTADOR M59042 Y CORRELATIVO 779053. SEGUN PEDIDO Y REMESA NO. 245</t>
  </si>
  <si>
    <t>PAGO POR SERVICIO DE ENERGÍA ELÉCTRICA PARA EL FUNCIONAMIENTO DEL EQUIPO Y LAS INSTALACIONES  DE LA UNIDAD PARA LA PREVENCIÓN COMUNITARIA DE LA VIOLENCIA, CORRESPONDIENTE  AL MES DE JUNIO 2023. CONTADOR M58700 Y CORRELATIVO 926624. SEGUN PEDIDO Y REMESA NO. 246</t>
  </si>
  <si>
    <t>PAGO POR SERVICIO DE ENERGÍA ELÉCTRICA PARA EL FUNCIONAMIENTO DEL EQUIPO Y LAS INSTALACIONES  DE LA UNIDAD PARA LA PREVENCIÓN COMUNITARIA DE LA VIOLENCIA, CORRESPONDIENTE  AL MES DE JUNIO 2023. CONTADOR O98255 Y CORRELATIVO 779017. SEGUN PEDIDO Y REMESA NO. 247</t>
  </si>
  <si>
    <t>PAGO POR SERVICIO DE ENERGÍA ELÉCTRICA PARA EL FUNCIONAMIENTO DEL EQUIPO Y LAS INSTALACIONES  DE LA UNIDAD PARA LA PREVENCIÓN COMUNITARIA DE LA VIOLENCIA, CORRESPONDIENTE  AL MES DE JUNIO 2023. CONTADOR O97469 Y CORRELATIVO 779027. SEGUN PEDIDO Y REMESA NO. 248</t>
  </si>
  <si>
    <t>PAGO DE ALMUERZOS QUE FUERON ENTREGADOS EN EL MARCO DE LA CELEBRACIÓN DEL DÍA DEL PADRE A HOMBRES INTEGRANTES DE LAS COMISIONES MUNICIPALES Y COMUNITARIAS DE PREVENCIÓN DE LA VIOLENCIA, LA ACTIVIDAD SE REALIZÓ EN EL MUNICIPIO DE SAN CRISTOBAL VERAPAZ, EL DÍA 28 DE JUNIO DE 2023.  SEGÚN PEDIDO Y REMESA NO.  254.</t>
  </si>
  <si>
    <t>PAGO DE ALMUERZOS QUE FUERON ENTREGADOS EN EL MARCO DE LA CELEBRACIÓN DEL DÍA DEL PADRE A HOMBRES INTEGRANTES DE LAS COMISIONES MUNICIPALES Y COMUNITARIAS DE PREVENCIÓN DE LA VIOLENCIA, LA ACTIVIDAD SE REALIZÓ EN EL MUNICIPIO DE SAN PABLO JOCOPILAS SUCHITEPEQUEZ, EL DÍA 19 DE JUNIO DE 2023.  SEGÚN PEDIDO Y REMESA NO. 255.</t>
  </si>
  <si>
    <t>PAGO DE ALMUERZOS QUE FUERON ENTREGADOS EN EL MARCO DE LA CELEBRACIÓN DEL DÍA DEL PADRE A HOMBRES INTEGRANTES DE LAS COMISIONES MUNICIPALES Y COMUNITARIAS DE PREVENCIÓN DE LA VIOLENCIA, LA ACTIVIDAD SE REALIZÓ EN EL MUNICIPIO DE PALENCIA, GUATEMALA, EL DÍA 20 DE JUNIO DE 2023.  SEGÚN PEDIDO Y REMESA NO. 220.</t>
  </si>
  <si>
    <t>PAGO DE ALMUERZOS QUE FUERON ENTREGADOS EN EL MARCO DE LA CELEBRACIÓN DEL DÍA DEL PADRE A HOMBRES INTEGRANTES DE LAS COMISIONES MUNICIPALES Y COMUNITARIAS DE PREVENCIÓN DE LA VIOLENCIA, LA ACTIVIDAD SE REALIZÓ EN EL MUNICIPIO DE SAN MATEO, QUETZALTENANGO, EL DÍA 19  DE JUNIO DE 2023.  SEGÚN PEDIDO Y REMESA NO. 228.</t>
  </si>
  <si>
    <t xml:space="preserve">PAGO POR COMPRA DE INSUMOS, LOS CUÁLES SERÁN UTILIZADOS POR LOS MENSAJEROS QUE SE TRANSPORTAN EN MOTOCICLETA Y QUE DERIVADO DE LAS FUERTES LLUVIAS A LAS QUE ESTÁN PROPENSOS, ES DE VITAL IMPORTANCIA QUE CUENTEN CON EL EQUIPAMIENTO ADECUADO PARA MANTENER A SALVO SU INTEGRIDAD FÍSICA, Y ASÍ MISMO PARA EL RESGUARDO DE LA DOCUMENTACIÓN QUE SE BUSCA ENTREGAR.  SEGÚN PEDIDO Y REMESA NO. 252. (3 MOCHILAS, 2 CASCOS, 2 PARES DE GUANTES, 2 TRAJES DE MOTORISTA CHUMPA Y PANTALON, 1 CAPA Y 2 PARES DE BOTAS DE HULE. </t>
  </si>
  <si>
    <t>PAGO DE ALMUERZOS QUE FUERON ENTREGADOS EN EL MARCO DE LA CELEBRACIÓN DEL DÍA DEL PADRE A HOMBRES INTEGRANTES DE LAS COMISIONES MUNICIPALES Y COMUNITARIAS DE PREVENCIÓN DE LA VIOLENCIA, LA ACTIVIDAD SE REALIZÓ EN EL MUNICIPIO DE JALAPA, JALAPA, EL DÍA 21 DE JUNIO DE 2023.  SEGÚN PEDIDO Y REMESA NO. 256</t>
  </si>
  <si>
    <t>PAGO DE ALMUERZOS QUE FUERON ENTREGADOS EN EL MARCO DE LA CELEBRACIÓN DEL DÍA DEL PADRE A HOMBRES INTEGRANTES DE LAS COMISIONES MUNICIPALES Y COMUNITARIAS DE PREVENCIÓN DE LA VIOLENCIA, LA ACTIVIDAD SE REALIZÓ EN EL MUNICIPIO DE SANTIAGO SACATEPÉQUEZ, SACATEPÉQUEZ, EL DÍA 20 DE JUNIO DE 2023.  SEGÚN PEDIDO Y REMESA NO. 222.</t>
  </si>
  <si>
    <t>PAGO POR ADQUISICIÓN DE CINCO (5) SILLAS EJECUTIVAS LAS CUALES SERÁN UTILIZADAS POR EL PERSONAL DEL DEPARTAMENTO ADMINISTRATIVO FINANCIERO DE LA UPCV, DERIVADO QUE EL MOBILIARIO CON EL QUE SE CUENTA ACTUALMENTE SE ENCUENTRA EN MAL ESTADO FÍSICO. SEGÚN PEDIDO Y REMESA NO. 267</t>
  </si>
  <si>
    <t xml:space="preserve">PAGO POR REINTEGRO DEL SERVICIO DE ENERGÍA ELÉCTRICA PARA EL FUNCIONAMIENTO DEL EQUIPO Y LAS INSTALACIONES DE LA SECCIÓN DE ALMACEN E INVENTARIOS DE LA UNIDAD PARA LA PREVENCIÓN COMUNITARIA DE LA VIOLENCIA QUE SE ENCUENTRA UBICADA EN EL EDIFICIO MINI, CORRESPONDIENTE AL MES DE ABRIL 2023. SEGÚN PEDIDO Y REMESA NO. 169.
</t>
  </si>
  <si>
    <t>ADQUISICIÓN DE CUPONES DE COMBUSTIBLE (GASOLINA O DIÉSEL) PARA LA FLOTILLA DE VEHÍCULOS AL SERVICIO DE LA UPCV DEL 
MINISTERIO DE GOBERNACIÓN (850 de Q.100.00 y 100 de Q.50.00)</t>
  </si>
  <si>
    <t>SERVICIO DE MANTENIMIENTO MENOR DE LA FLOTILLA VEHÍCULAR DE LA UPCV QUE INCLUYE: MANO DE OBRA, LUBRICANTES, ACCESORIOS Y 
REPUESTOS (31 VEHÍCULOS)</t>
  </si>
  <si>
    <t>PAGO DE IMPUESTOS DE CIRCULACIÓN CORRESPONDIENTE AL EJERCICIO FISCAL 2023,  DE TODA LA FLOTILLA DE VEHÍCULOS DE LA UNIDAD PARA LA PREVENCIÓN COMUNITARIA DE LA VIOLENCIA.  SEGÚN PEDIDO Y REMESA NO. 253. (42 VEHICULOS)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</si>
</sst>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s>
  <fonts count="24" x14ac:knownFonts="1">
    <font>
      <sz val="10"/>
      <color indexed="8"/>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2"/>
      <name val="Arial"/>
      <family val="2"/>
    </font>
    <font>
      <sz val="10"/>
      <name val="Arial"/>
      <family val="2"/>
    </font>
    <font>
      <sz val="10"/>
      <color indexed="8"/>
      <name val="Arial"/>
      <family val="2"/>
    </font>
    <font>
      <sz val="11"/>
      <color theme="1"/>
      <name val="Calibri"/>
      <family val="2"/>
      <scheme val="minor"/>
    </font>
    <font>
      <b/>
      <u/>
      <sz val="11"/>
      <color rgb="FF000000"/>
      <name val="Arial"/>
      <family val="2"/>
    </font>
    <font>
      <b/>
      <sz val="11"/>
      <color rgb="FF000000"/>
      <name val="Arial"/>
      <family val="2"/>
    </font>
    <font>
      <b/>
      <sz val="16"/>
      <color rgb="FFFF0000"/>
      <name val="Arial"/>
      <family val="2"/>
    </font>
    <font>
      <sz val="10"/>
      <color indexed="8"/>
      <name val="ARIAL"/>
      <charset val="1"/>
    </font>
    <font>
      <b/>
      <sz val="9"/>
      <color theme="1"/>
      <name val="Arial"/>
      <family val="2"/>
    </font>
    <font>
      <b/>
      <sz val="9"/>
      <color indexed="8"/>
      <name val="Arial"/>
      <family val="2"/>
    </font>
    <font>
      <sz val="9"/>
      <color indexed="8"/>
      <name val="Arial"/>
      <family val="2"/>
    </font>
    <font>
      <sz val="11"/>
      <color theme="1"/>
      <name val="Arial"/>
      <family val="2"/>
    </font>
    <font>
      <b/>
      <sz val="11"/>
      <name val="Arial"/>
      <family val="2"/>
    </font>
    <font>
      <b/>
      <sz val="11"/>
      <color theme="1"/>
      <name val="Arial"/>
      <family val="2"/>
    </font>
    <font>
      <b/>
      <sz val="11"/>
      <color indexed="8"/>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57">
    <xf numFmtId="0" fontId="0" fillId="0" borderId="0">
      <alignment vertical="top"/>
    </xf>
    <xf numFmtId="44" fontId="10" fillId="0" borderId="0" applyFont="0" applyFill="0" applyBorder="0" applyAlignment="0" applyProtection="0"/>
    <xf numFmtId="44" fontId="11" fillId="0" borderId="0" applyFont="0" applyFill="0" applyBorder="0" applyAlignment="0" applyProtection="0">
      <alignment vertical="top"/>
    </xf>
    <xf numFmtId="44" fontId="8" fillId="0" borderId="0" applyFont="0" applyFill="0" applyBorder="0" applyAlignment="0" applyProtection="0">
      <alignment vertical="top"/>
    </xf>
    <xf numFmtId="0" fontId="11" fillId="0" borderId="0">
      <alignment vertical="top"/>
    </xf>
    <xf numFmtId="0" fontId="10" fillId="0" borderId="0"/>
    <xf numFmtId="0" fontId="12" fillId="0" borderId="0"/>
    <xf numFmtId="164" fontId="8"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8" fillId="0" borderId="0">
      <alignment vertical="top"/>
    </xf>
    <xf numFmtId="0" fontId="3" fillId="0" borderId="0"/>
    <xf numFmtId="44"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44"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6" fillId="0" borderId="0" applyFont="0" applyFill="0" applyBorder="0" applyAlignment="0" applyProtection="0"/>
  </cellStyleXfs>
  <cellXfs count="68">
    <xf numFmtId="0" fontId="0" fillId="0" borderId="0" xfId="0">
      <alignment vertical="top"/>
    </xf>
    <xf numFmtId="0" fontId="13" fillId="2" borderId="0" xfId="0" applyNumberFormat="1" applyFont="1" applyFill="1" applyAlignment="1">
      <alignment horizontal="center" vertical="center"/>
    </xf>
    <xf numFmtId="14" fontId="13" fillId="2" borderId="0" xfId="0" applyNumberFormat="1" applyFont="1" applyFill="1" applyAlignment="1">
      <alignment horizontal="center" vertical="center"/>
    </xf>
    <xf numFmtId="14" fontId="11" fillId="0" borderId="0" xfId="0" applyNumberFormat="1" applyFont="1">
      <alignment vertical="top"/>
    </xf>
    <xf numFmtId="0" fontId="13" fillId="2" borderId="0" xfId="0" applyFont="1" applyFill="1" applyAlignment="1">
      <alignment horizontal="center" vertical="center"/>
    </xf>
    <xf numFmtId="0" fontId="11" fillId="0" borderId="0" xfId="0" applyNumberFormat="1" applyFont="1" applyAlignment="1">
      <alignment horizontal="center" vertical="center"/>
    </xf>
    <xf numFmtId="0" fontId="11" fillId="0" borderId="0" xfId="0" applyFont="1" applyAlignment="1">
      <alignment horizontal="center" vertical="center"/>
    </xf>
    <xf numFmtId="164" fontId="13" fillId="2" borderId="0" xfId="7" applyFont="1" applyFill="1" applyAlignment="1">
      <alignment horizontal="center" vertical="center"/>
    </xf>
    <xf numFmtId="164" fontId="11" fillId="0" borderId="0" xfId="7" applyFont="1" applyAlignment="1">
      <alignment horizontal="center" vertical="center"/>
    </xf>
    <xf numFmtId="0" fontId="11" fillId="0" borderId="0" xfId="0" applyFont="1" applyAlignment="1">
      <alignment horizontal="left" vertical="top" wrapText="1"/>
    </xf>
    <xf numFmtId="0" fontId="13" fillId="2" borderId="0" xfId="0" applyFont="1" applyFill="1" applyAlignment="1">
      <alignment horizontal="left" vertical="center" wrapText="1"/>
    </xf>
    <xf numFmtId="0" fontId="11" fillId="0" borderId="0" xfId="0" applyFont="1" applyAlignment="1">
      <alignment horizontal="left" vertical="center" wrapText="1"/>
    </xf>
    <xf numFmtId="0" fontId="9" fillId="3" borderId="2" xfId="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vertical="top" wrapText="1"/>
    </xf>
    <xf numFmtId="0" fontId="20" fillId="0" borderId="0" xfId="0" applyFont="1" applyFill="1" applyAlignment="1">
      <alignment vertical="top" wrapText="1"/>
    </xf>
    <xf numFmtId="14" fontId="17" fillId="4" borderId="0" xfId="0" applyNumberFormat="1" applyFont="1" applyFill="1" applyBorder="1" applyAlignment="1">
      <alignment horizontal="center" vertical="center" wrapText="1"/>
    </xf>
    <xf numFmtId="0" fontId="17" fillId="0" borderId="0" xfId="0" applyFont="1" applyBorder="1" applyAlignment="1">
      <alignment horizontal="left" vertical="center" wrapText="1"/>
    </xf>
    <xf numFmtId="0" fontId="19" fillId="0" borderId="0" xfId="0" applyNumberFormat="1" applyFont="1" applyBorder="1" applyAlignment="1">
      <alignment horizontal="center" vertical="center"/>
    </xf>
    <xf numFmtId="44" fontId="18" fillId="0" borderId="0" xfId="0" applyNumberFormat="1" applyFont="1" applyBorder="1" applyAlignment="1">
      <alignment horizontal="center" vertical="center"/>
    </xf>
    <xf numFmtId="8" fontId="17" fillId="4" borderId="0"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17" fillId="2" borderId="0" xfId="0" applyFont="1" applyFill="1" applyBorder="1" applyAlignment="1">
      <alignment horizontal="center" vertical="center" wrapText="1"/>
    </xf>
    <xf numFmtId="14" fontId="17" fillId="4" borderId="0" xfId="0" applyNumberFormat="1" applyFont="1" applyFill="1" applyBorder="1" applyAlignment="1">
      <alignment vertical="center" wrapText="1"/>
    </xf>
    <xf numFmtId="0" fontId="21" fillId="3" borderId="2" xfId="0" applyNumberFormat="1" applyFont="1" applyFill="1" applyBorder="1" applyAlignment="1">
      <alignment horizontal="center" vertical="center" wrapText="1"/>
    </xf>
    <xf numFmtId="164" fontId="21" fillId="3" borderId="2" xfId="7" applyFont="1" applyFill="1" applyBorder="1" applyAlignment="1">
      <alignment horizontal="center" vertical="center" wrapText="1"/>
    </xf>
    <xf numFmtId="0" fontId="21" fillId="3" borderId="2" xfId="0" applyFont="1" applyFill="1" applyBorder="1" applyAlignment="1">
      <alignment horizontal="center" vertical="center" wrapText="1"/>
    </xf>
    <xf numFmtId="0" fontId="22" fillId="0" borderId="1" xfId="0" applyFont="1" applyFill="1" applyBorder="1" applyAlignment="1">
      <alignment horizontal="left" vertical="top" wrapText="1"/>
    </xf>
    <xf numFmtId="44" fontId="22" fillId="0" borderId="1" xfId="0" applyNumberFormat="1" applyFont="1" applyFill="1" applyBorder="1" applyAlignment="1">
      <alignment horizontal="right" vertical="center"/>
    </xf>
    <xf numFmtId="0" fontId="22" fillId="0" borderId="1" xfId="0" applyFont="1" applyFill="1" applyBorder="1" applyAlignment="1">
      <alignment vertical="top" wrapText="1"/>
    </xf>
    <xf numFmtId="44" fontId="22" fillId="0" borderId="1" xfId="0" applyNumberFormat="1" applyFont="1" applyFill="1" applyBorder="1" applyAlignment="1">
      <alignment horizontal="center" vertical="center"/>
    </xf>
    <xf numFmtId="0" fontId="22" fillId="0" borderId="2" xfId="0" applyFont="1" applyFill="1" applyBorder="1" applyAlignment="1">
      <alignment horizontal="left" vertical="top" wrapText="1"/>
    </xf>
    <xf numFmtId="44" fontId="22" fillId="0" borderId="2" xfId="0" applyNumberFormat="1" applyFont="1" applyFill="1" applyBorder="1" applyAlignment="1">
      <alignment horizontal="right" vertical="center"/>
    </xf>
    <xf numFmtId="44" fontId="22" fillId="4" borderId="1" xfId="0" applyNumberFormat="1" applyFont="1" applyFill="1" applyBorder="1" applyAlignment="1">
      <alignment horizontal="center" vertical="center" wrapText="1"/>
    </xf>
    <xf numFmtId="44" fontId="22" fillId="4" borderId="1" xfId="0" applyNumberFormat="1" applyFont="1" applyFill="1" applyBorder="1" applyAlignment="1">
      <alignment vertical="center" wrapText="1"/>
    </xf>
    <xf numFmtId="1" fontId="22" fillId="2" borderId="1" xfId="0" applyNumberFormat="1" applyFont="1" applyFill="1" applyBorder="1" applyAlignment="1">
      <alignment horizontal="center" vertical="center"/>
    </xf>
    <xf numFmtId="44" fontId="22" fillId="2" borderId="1" xfId="0" applyNumberFormat="1" applyFont="1" applyFill="1" applyBorder="1" applyAlignment="1">
      <alignment horizontal="center" vertical="center"/>
    </xf>
    <xf numFmtId="1" fontId="23" fillId="2" borderId="1" xfId="0" applyNumberFormat="1" applyFont="1" applyFill="1" applyBorder="1" applyAlignment="1">
      <alignment horizontal="center" vertical="center"/>
    </xf>
    <xf numFmtId="1" fontId="23" fillId="2" borderId="2" xfId="0" applyNumberFormat="1" applyFont="1" applyFill="1" applyBorder="1" applyAlignment="1">
      <alignment horizontal="center" vertical="center"/>
    </xf>
    <xf numFmtId="44" fontId="22" fillId="2" borderId="2" xfId="0" applyNumberFormat="1" applyFont="1" applyFill="1" applyBorder="1" applyAlignment="1">
      <alignment horizontal="center" vertical="center"/>
    </xf>
    <xf numFmtId="44" fontId="23" fillId="2" borderId="1" xfId="0" applyNumberFormat="1" applyFont="1" applyFill="1" applyBorder="1" applyAlignment="1">
      <alignment horizontal="center" vertical="center"/>
    </xf>
    <xf numFmtId="8" fontId="22" fillId="2" borderId="1" xfId="0"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xf>
    <xf numFmtId="14" fontId="22" fillId="0" borderId="1" xfId="0" applyNumberFormat="1" applyFont="1" applyFill="1" applyBorder="1" applyAlignment="1">
      <alignment horizontal="center" vertical="center"/>
    </xf>
    <xf numFmtId="0" fontId="22" fillId="0" borderId="1" xfId="0" applyFont="1" applyFill="1" applyBorder="1" applyAlignment="1">
      <alignment vertical="center" wrapText="1"/>
    </xf>
    <xf numFmtId="0" fontId="22" fillId="0" borderId="1" xfId="56" applyNumberFormat="1" applyFont="1" applyFill="1" applyBorder="1" applyAlignment="1">
      <alignment horizontal="center" vertical="center"/>
    </xf>
    <xf numFmtId="49" fontId="22" fillId="0" borderId="1" xfId="56" applyNumberFormat="1" applyFont="1" applyFill="1" applyBorder="1" applyAlignment="1">
      <alignment horizontal="center" vertical="center"/>
    </xf>
    <xf numFmtId="14" fontId="22" fillId="2" borderId="1" xfId="0" applyNumberFormat="1" applyFont="1" applyFill="1" applyBorder="1" applyAlignment="1">
      <alignment horizontal="center" vertical="center"/>
    </xf>
    <xf numFmtId="0" fontId="22" fillId="0" borderId="1" xfId="0" applyFont="1" applyFill="1" applyBorder="1" applyAlignment="1">
      <alignment horizontal="left" vertical="center" wrapText="1"/>
    </xf>
    <xf numFmtId="0" fontId="21" fillId="0" borderId="1" xfId="0" applyFont="1" applyFill="1" applyBorder="1" applyAlignment="1">
      <alignment vertical="center"/>
    </xf>
    <xf numFmtId="0" fontId="21" fillId="0" borderId="1" xfId="4" applyFont="1" applyFill="1" applyBorder="1" applyAlignment="1">
      <alignment vertical="center"/>
    </xf>
    <xf numFmtId="14" fontId="22" fillId="0" borderId="2" xfId="0" applyNumberFormat="1" applyFont="1" applyFill="1" applyBorder="1" applyAlignment="1">
      <alignment horizontal="center" vertical="center"/>
    </xf>
    <xf numFmtId="0" fontId="22" fillId="0" borderId="2" xfId="0" applyFont="1" applyFill="1" applyBorder="1" applyAlignment="1">
      <alignment vertical="center" wrapText="1"/>
    </xf>
    <xf numFmtId="0" fontId="22" fillId="0" borderId="2" xfId="56" applyNumberFormat="1" applyFont="1" applyFill="1" applyBorder="1" applyAlignment="1">
      <alignment horizontal="center" vertical="center"/>
    </xf>
    <xf numFmtId="14" fontId="22" fillId="0" borderId="1" xfId="0" applyNumberFormat="1"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2"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14" fontId="22" fillId="2" borderId="1" xfId="0" applyNumberFormat="1" applyFont="1" applyFill="1" applyBorder="1" applyAlignment="1">
      <alignment horizontal="center" vertical="center" wrapText="1"/>
    </xf>
    <xf numFmtId="0" fontId="22" fillId="2" borderId="1" xfId="0" applyFont="1" applyFill="1" applyBorder="1" applyAlignment="1">
      <alignment horizontal="left" vertical="center" wrapText="1"/>
    </xf>
    <xf numFmtId="0" fontId="22" fillId="2" borderId="1" xfId="0" applyFont="1" applyFill="1" applyBorder="1" applyAlignment="1">
      <alignment vertical="center" wrapText="1"/>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4" fillId="2" borderId="0" xfId="0" applyFont="1" applyFill="1" applyAlignment="1">
      <alignment horizontal="center"/>
    </xf>
  </cellXfs>
  <cellStyles count="57">
    <cellStyle name="Millares" xfId="56" builtinId="3"/>
    <cellStyle name="Millares 2" xfId="9" xr:uid="{00000000-0005-0000-0000-000000000000}"/>
    <cellStyle name="Millares 2 2" xfId="24" xr:uid="{00000000-0005-0000-0000-000001000000}"/>
    <cellStyle name="Millares 2 2 2" xfId="49" xr:uid="{00000000-0005-0000-0000-000002000000}"/>
    <cellStyle name="Millares 2 3" xfId="35" xr:uid="{00000000-0005-0000-0000-000003000000}"/>
    <cellStyle name="Millares 3" xfId="12" xr:uid="{00000000-0005-0000-0000-000004000000}"/>
    <cellStyle name="Millares 3 2" xfId="27" xr:uid="{00000000-0005-0000-0000-000005000000}"/>
    <cellStyle name="Millares 3 2 2" xfId="52" xr:uid="{00000000-0005-0000-0000-000006000000}"/>
    <cellStyle name="Millares 3 3" xfId="38" xr:uid="{00000000-0005-0000-0000-000007000000}"/>
    <cellStyle name="Millares 4" xfId="14" xr:uid="{00000000-0005-0000-0000-000008000000}"/>
    <cellStyle name="Millares 4 2" xfId="29" xr:uid="{00000000-0005-0000-0000-000009000000}"/>
    <cellStyle name="Millares 4 2 2" xfId="54" xr:uid="{00000000-0005-0000-0000-00000A000000}"/>
    <cellStyle name="Millares 4 3" xfId="40" xr:uid="{00000000-0005-0000-0000-00000B000000}"/>
    <cellStyle name="Millares 5" xfId="16" xr:uid="{00000000-0005-0000-0000-00000C000000}"/>
    <cellStyle name="Millares 5 2" xfId="42" xr:uid="{00000000-0005-0000-0000-00000D000000}"/>
    <cellStyle name="Moneda" xfId="7" builtinId="4"/>
    <cellStyle name="Moneda 2" xfId="1" xr:uid="{00000000-0005-0000-0000-00000F000000}"/>
    <cellStyle name="Moneda 2 2" xfId="17" xr:uid="{00000000-0005-0000-0000-000010000000}"/>
    <cellStyle name="Moneda 2 2 2" xfId="43" xr:uid="{00000000-0005-0000-0000-000011000000}"/>
    <cellStyle name="Moneda 2 3" xfId="30" xr:uid="{00000000-0005-0000-0000-000012000000}"/>
    <cellStyle name="Moneda 3" xfId="2" xr:uid="{00000000-0005-0000-0000-000013000000}"/>
    <cellStyle name="Moneda 3 2" xfId="18" xr:uid="{00000000-0005-0000-0000-000014000000}"/>
    <cellStyle name="Moneda 3 2 2" xfId="44" xr:uid="{00000000-0005-0000-0000-000015000000}"/>
    <cellStyle name="Moneda 3 3" xfId="31" xr:uid="{00000000-0005-0000-0000-000016000000}"/>
    <cellStyle name="Moneda 4" xfId="3" xr:uid="{00000000-0005-0000-0000-000017000000}"/>
    <cellStyle name="Moneda 4 2" xfId="19" xr:uid="{00000000-0005-0000-0000-000018000000}"/>
    <cellStyle name="Moneda 4 2 2" xfId="45" xr:uid="{00000000-0005-0000-0000-000019000000}"/>
    <cellStyle name="Moneda 4 3" xfId="32" xr:uid="{00000000-0005-0000-0000-00001A000000}"/>
    <cellStyle name="Moneda 5" xfId="22" xr:uid="{00000000-0005-0000-0000-00001B000000}"/>
    <cellStyle name="Moneda 5 2" xfId="47" xr:uid="{00000000-0005-0000-0000-00001C000000}"/>
    <cellStyle name="Normal" xfId="0" builtinId="0"/>
    <cellStyle name="Normal 2" xfId="4" xr:uid="{00000000-0005-0000-0000-00001E000000}"/>
    <cellStyle name="Normal 2 2" xfId="20" xr:uid="{00000000-0005-0000-0000-00001F000000}"/>
    <cellStyle name="Normal 3" xfId="5" xr:uid="{00000000-0005-0000-0000-000020000000}"/>
    <cellStyle name="Normal 4" xfId="6" xr:uid="{00000000-0005-0000-0000-000021000000}"/>
    <cellStyle name="Normal 4 2" xfId="21" xr:uid="{00000000-0005-0000-0000-000022000000}"/>
    <cellStyle name="Normal 4 2 2" xfId="46" xr:uid="{00000000-0005-0000-0000-000023000000}"/>
    <cellStyle name="Normal 4 3" xfId="33" xr:uid="{00000000-0005-0000-0000-000024000000}"/>
    <cellStyle name="Normal 5" xfId="8" xr:uid="{00000000-0005-0000-0000-000025000000}"/>
    <cellStyle name="Normal 5 2" xfId="23" xr:uid="{00000000-0005-0000-0000-000026000000}"/>
    <cellStyle name="Normal 5 2 2" xfId="48" xr:uid="{00000000-0005-0000-0000-000027000000}"/>
    <cellStyle name="Normal 5 3" xfId="34" xr:uid="{00000000-0005-0000-0000-000028000000}"/>
    <cellStyle name="Normal 6" xfId="11" xr:uid="{00000000-0005-0000-0000-000029000000}"/>
    <cellStyle name="Normal 6 2" xfId="26" xr:uid="{00000000-0005-0000-0000-00002A000000}"/>
    <cellStyle name="Normal 6 2 2" xfId="51" xr:uid="{00000000-0005-0000-0000-00002B000000}"/>
    <cellStyle name="Normal 6 3" xfId="37" xr:uid="{00000000-0005-0000-0000-00002C000000}"/>
    <cellStyle name="Normal 7" xfId="13" xr:uid="{00000000-0005-0000-0000-00002D000000}"/>
    <cellStyle name="Normal 7 2" xfId="28" xr:uid="{00000000-0005-0000-0000-00002E000000}"/>
    <cellStyle name="Normal 7 2 2" xfId="53" xr:uid="{00000000-0005-0000-0000-00002F000000}"/>
    <cellStyle name="Normal 7 3" xfId="39" xr:uid="{00000000-0005-0000-0000-000030000000}"/>
    <cellStyle name="Normal 8" xfId="15" xr:uid="{00000000-0005-0000-0000-000031000000}"/>
    <cellStyle name="Normal 8 2" xfId="41" xr:uid="{00000000-0005-0000-0000-000032000000}"/>
    <cellStyle name="Normal 9" xfId="55" xr:uid="{00000000-0005-0000-0000-000033000000}"/>
    <cellStyle name="Porcentaje 2" xfId="10" xr:uid="{00000000-0005-0000-0000-000034000000}"/>
    <cellStyle name="Porcentaje 2 2" xfId="25" xr:uid="{00000000-0005-0000-0000-000035000000}"/>
    <cellStyle name="Porcentaje 2 2 2" xfId="50" xr:uid="{00000000-0005-0000-0000-000036000000}"/>
    <cellStyle name="Porcentaje 2 3" xfId="36" xr:uid="{00000000-0005-0000-0000-00003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B95"/>
  <sheetViews>
    <sheetView showGridLines="0" tabSelected="1" view="pageBreakPreview" zoomScaleNormal="85" zoomScaleSheetLayoutView="100" workbookViewId="0">
      <selection activeCell="A24" sqref="A24"/>
    </sheetView>
  </sheetViews>
  <sheetFormatPr baseColWidth="10" defaultRowHeight="12.75" x14ac:dyDescent="0.2"/>
  <cols>
    <col min="1" max="1" width="13.140625" style="3" customWidth="1"/>
    <col min="2" max="2" width="53.140625" style="9" customWidth="1"/>
    <col min="3" max="3" width="12.140625" style="5" customWidth="1"/>
    <col min="4" max="4" width="14" style="8" customWidth="1"/>
    <col min="5" max="5" width="16" style="8" customWidth="1"/>
    <col min="6" max="6" width="29.7109375" style="11" customWidth="1"/>
    <col min="7" max="7" width="13.28515625" style="6" customWidth="1"/>
    <col min="8" max="8" width="13.140625" customWidth="1"/>
  </cols>
  <sheetData>
    <row r="2" spans="1:54" ht="20.25" x14ac:dyDescent="0.2">
      <c r="A2" s="66" t="s">
        <v>8</v>
      </c>
      <c r="B2" s="66"/>
      <c r="C2" s="66"/>
      <c r="D2" s="66"/>
      <c r="E2" s="66"/>
      <c r="F2" s="66"/>
      <c r="G2" s="66"/>
    </row>
    <row r="3" spans="1:54" ht="20.25" x14ac:dyDescent="0.2">
      <c r="A3" s="66" t="s">
        <v>9</v>
      </c>
      <c r="B3" s="66"/>
      <c r="C3" s="66"/>
      <c r="D3" s="66"/>
      <c r="E3" s="66"/>
      <c r="F3" s="66"/>
      <c r="G3" s="66"/>
    </row>
    <row r="4" spans="1:54" ht="15" x14ac:dyDescent="0.25">
      <c r="A4" s="67" t="s">
        <v>10</v>
      </c>
      <c r="B4" s="67"/>
      <c r="C4" s="67"/>
      <c r="D4" s="67"/>
      <c r="E4" s="67"/>
      <c r="F4" s="67"/>
      <c r="G4" s="67"/>
    </row>
    <row r="5" spans="1:54" ht="15" x14ac:dyDescent="0.2">
      <c r="A5" s="65" t="s">
        <v>15</v>
      </c>
      <c r="B5" s="65"/>
      <c r="C5" s="65"/>
      <c r="D5" s="65"/>
      <c r="E5" s="65"/>
      <c r="F5" s="65"/>
      <c r="G5" s="65"/>
    </row>
    <row r="6" spans="1:54" ht="15" x14ac:dyDescent="0.2">
      <c r="A6" s="65" t="s">
        <v>20</v>
      </c>
      <c r="B6" s="65"/>
      <c r="C6" s="65"/>
      <c r="D6" s="65"/>
      <c r="E6" s="65"/>
      <c r="F6" s="65"/>
      <c r="G6" s="65"/>
    </row>
    <row r="7" spans="1:54" ht="15" x14ac:dyDescent="0.2">
      <c r="A7" s="64" t="s">
        <v>6</v>
      </c>
      <c r="B7" s="64"/>
      <c r="C7" s="64"/>
      <c r="D7" s="64"/>
      <c r="E7" s="64"/>
      <c r="F7" s="64"/>
      <c r="G7" s="64"/>
    </row>
    <row r="8" spans="1:54" ht="15" x14ac:dyDescent="0.2">
      <c r="A8" s="2"/>
      <c r="B8" s="10"/>
      <c r="C8" s="1"/>
      <c r="D8" s="7"/>
      <c r="E8" s="7"/>
      <c r="F8" s="10"/>
      <c r="G8" s="4"/>
    </row>
    <row r="9" spans="1:54" ht="15" x14ac:dyDescent="0.2">
      <c r="A9" s="65" t="s">
        <v>21</v>
      </c>
      <c r="B9" s="65"/>
      <c r="C9" s="65"/>
      <c r="D9" s="65"/>
      <c r="E9" s="65"/>
      <c r="F9" s="65"/>
      <c r="G9" s="65"/>
    </row>
    <row r="11" spans="1:54" ht="40.5" customHeight="1" x14ac:dyDescent="0.2">
      <c r="A11" s="13" t="s">
        <v>3</v>
      </c>
      <c r="B11" s="12" t="s">
        <v>7</v>
      </c>
      <c r="C11" s="26" t="s">
        <v>2</v>
      </c>
      <c r="D11" s="27" t="s">
        <v>4</v>
      </c>
      <c r="E11" s="27" t="s">
        <v>5</v>
      </c>
      <c r="F11" s="28" t="s">
        <v>1</v>
      </c>
      <c r="G11" s="28" t="s">
        <v>0</v>
      </c>
      <c r="H11" s="14"/>
    </row>
    <row r="12" spans="1:54" ht="138.75" customHeight="1" x14ac:dyDescent="0.2">
      <c r="A12" s="45">
        <v>45118</v>
      </c>
      <c r="B12" s="29" t="s">
        <v>72</v>
      </c>
      <c r="C12" s="37">
        <v>1</v>
      </c>
      <c r="D12" s="38">
        <f>+E12/C12</f>
        <v>10200</v>
      </c>
      <c r="E12" s="30">
        <v>10200</v>
      </c>
      <c r="F12" s="46" t="s">
        <v>22</v>
      </c>
      <c r="G12" s="47">
        <v>1710303</v>
      </c>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row>
    <row r="13" spans="1:54" ht="214.5" customHeight="1" x14ac:dyDescent="0.2">
      <c r="A13" s="45">
        <v>45118</v>
      </c>
      <c r="B13" s="31" t="s">
        <v>73</v>
      </c>
      <c r="C13" s="37">
        <v>1</v>
      </c>
      <c r="D13" s="38">
        <f>+E13/C13</f>
        <v>5000</v>
      </c>
      <c r="E13" s="30">
        <v>5000</v>
      </c>
      <c r="F13" s="46" t="s">
        <v>23</v>
      </c>
      <c r="G13" s="47">
        <v>47992913</v>
      </c>
      <c r="H13" s="16"/>
      <c r="I13" s="15"/>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row>
    <row r="14" spans="1:54" ht="124.5" customHeight="1" x14ac:dyDescent="0.2">
      <c r="A14" s="45">
        <v>45118</v>
      </c>
      <c r="B14" s="31" t="s">
        <v>74</v>
      </c>
      <c r="C14" s="37">
        <v>50</v>
      </c>
      <c r="D14" s="38">
        <f t="shared" ref="D14:D77" si="0">+E14/C14</f>
        <v>50</v>
      </c>
      <c r="E14" s="30">
        <v>2500</v>
      </c>
      <c r="F14" s="46" t="s">
        <v>24</v>
      </c>
      <c r="G14" s="47">
        <v>1323716142</v>
      </c>
      <c r="H14" s="16"/>
      <c r="I14" s="15"/>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row>
    <row r="15" spans="1:54" ht="123" customHeight="1" x14ac:dyDescent="0.2">
      <c r="A15" s="45">
        <v>45118</v>
      </c>
      <c r="B15" s="31" t="s">
        <v>75</v>
      </c>
      <c r="C15" s="37">
        <v>50</v>
      </c>
      <c r="D15" s="38">
        <f t="shared" si="0"/>
        <v>50</v>
      </c>
      <c r="E15" s="30">
        <v>2500</v>
      </c>
      <c r="F15" s="46" t="s">
        <v>16</v>
      </c>
      <c r="G15" s="48">
        <v>9926690</v>
      </c>
      <c r="H15" s="16"/>
      <c r="I15" s="15"/>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row>
    <row r="16" spans="1:54" ht="230.25" customHeight="1" x14ac:dyDescent="0.2">
      <c r="A16" s="45">
        <v>45118</v>
      </c>
      <c r="B16" s="31" t="s">
        <v>76</v>
      </c>
      <c r="C16" s="37">
        <v>500</v>
      </c>
      <c r="D16" s="38">
        <f t="shared" si="0"/>
        <v>35</v>
      </c>
      <c r="E16" s="30">
        <v>17500</v>
      </c>
      <c r="F16" s="46" t="s">
        <v>25</v>
      </c>
      <c r="G16" s="47">
        <v>6691897</v>
      </c>
      <c r="H16" s="16"/>
      <c r="I16" s="15"/>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row>
    <row r="17" spans="1:54" ht="318" customHeight="1" x14ac:dyDescent="0.2">
      <c r="A17" s="45">
        <v>45118</v>
      </c>
      <c r="B17" s="31" t="s">
        <v>77</v>
      </c>
      <c r="C17" s="37">
        <v>1</v>
      </c>
      <c r="D17" s="38">
        <f t="shared" si="0"/>
        <v>10500</v>
      </c>
      <c r="E17" s="30">
        <v>10500</v>
      </c>
      <c r="F17" s="46" t="s">
        <v>26</v>
      </c>
      <c r="G17" s="47">
        <v>2983176</v>
      </c>
      <c r="H17" s="16"/>
      <c r="I17" s="15"/>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row>
    <row r="18" spans="1:54" ht="273.75" customHeight="1" x14ac:dyDescent="0.2">
      <c r="A18" s="45">
        <v>45118</v>
      </c>
      <c r="B18" s="31" t="s">
        <v>78</v>
      </c>
      <c r="C18" s="37">
        <v>1</v>
      </c>
      <c r="D18" s="38">
        <f t="shared" si="0"/>
        <v>10500</v>
      </c>
      <c r="E18" s="30">
        <v>10500</v>
      </c>
      <c r="F18" s="46" t="s">
        <v>26</v>
      </c>
      <c r="G18" s="47">
        <v>2983176</v>
      </c>
      <c r="H18" s="16"/>
      <c r="I18" s="15"/>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row>
    <row r="19" spans="1:54" ht="196.5" customHeight="1" x14ac:dyDescent="0.2">
      <c r="A19" s="45">
        <v>45118</v>
      </c>
      <c r="B19" s="31" t="s">
        <v>79</v>
      </c>
      <c r="C19" s="37">
        <v>2</v>
      </c>
      <c r="D19" s="38">
        <f t="shared" si="0"/>
        <v>2400</v>
      </c>
      <c r="E19" s="30">
        <v>4800</v>
      </c>
      <c r="F19" s="46" t="s">
        <v>18</v>
      </c>
      <c r="G19" s="47">
        <v>41682386</v>
      </c>
      <c r="H19" s="16"/>
      <c r="I19" s="15"/>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196.5" customHeight="1" x14ac:dyDescent="0.2">
      <c r="A20" s="45">
        <v>45118</v>
      </c>
      <c r="B20" s="31" t="s">
        <v>80</v>
      </c>
      <c r="C20" s="37">
        <v>3</v>
      </c>
      <c r="D20" s="38">
        <f t="shared" si="0"/>
        <v>2300</v>
      </c>
      <c r="E20" s="30">
        <v>6900</v>
      </c>
      <c r="F20" s="46" t="s">
        <v>18</v>
      </c>
      <c r="G20" s="47">
        <v>41682386</v>
      </c>
      <c r="H20" s="16"/>
      <c r="I20" s="15"/>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row>
    <row r="21" spans="1:54" ht="90.75" customHeight="1" x14ac:dyDescent="0.2">
      <c r="A21" s="45">
        <v>45118</v>
      </c>
      <c r="B21" s="31" t="s">
        <v>81</v>
      </c>
      <c r="C21" s="37">
        <v>1</v>
      </c>
      <c r="D21" s="38">
        <f t="shared" si="0"/>
        <v>779</v>
      </c>
      <c r="E21" s="30">
        <v>779</v>
      </c>
      <c r="F21" s="46" t="s">
        <v>27</v>
      </c>
      <c r="G21" s="47">
        <v>5498104</v>
      </c>
      <c r="H21" s="16"/>
      <c r="I21" s="15"/>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row>
    <row r="22" spans="1:54" ht="123.75" customHeight="1" x14ac:dyDescent="0.2">
      <c r="A22" s="45">
        <v>45118</v>
      </c>
      <c r="B22" s="31" t="s">
        <v>82</v>
      </c>
      <c r="C22" s="37">
        <v>50</v>
      </c>
      <c r="D22" s="38">
        <f t="shared" si="0"/>
        <v>50</v>
      </c>
      <c r="E22" s="30">
        <v>2500</v>
      </c>
      <c r="F22" s="46" t="s">
        <v>28</v>
      </c>
      <c r="G22" s="47">
        <v>8035296</v>
      </c>
      <c r="H22" s="16"/>
      <c r="I22" s="15"/>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row>
    <row r="23" spans="1:54" ht="183" customHeight="1" x14ac:dyDescent="0.2">
      <c r="A23" s="45">
        <v>45118</v>
      </c>
      <c r="B23" s="31" t="s">
        <v>83</v>
      </c>
      <c r="C23" s="37">
        <v>1</v>
      </c>
      <c r="D23" s="38">
        <f t="shared" si="0"/>
        <v>7000</v>
      </c>
      <c r="E23" s="30">
        <v>7000</v>
      </c>
      <c r="F23" s="46" t="s">
        <v>29</v>
      </c>
      <c r="G23" s="47">
        <v>113503172</v>
      </c>
      <c r="H23" s="17"/>
      <c r="I23" s="15"/>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row>
    <row r="24" spans="1:54" ht="181.5" customHeight="1" x14ac:dyDescent="0.2">
      <c r="A24" s="45">
        <v>45118</v>
      </c>
      <c r="B24" s="31" t="s">
        <v>84</v>
      </c>
      <c r="C24" s="37">
        <v>1</v>
      </c>
      <c r="D24" s="38">
        <f t="shared" si="0"/>
        <v>12000</v>
      </c>
      <c r="E24" s="30">
        <v>12000</v>
      </c>
      <c r="F24" s="46" t="s">
        <v>29</v>
      </c>
      <c r="G24" s="47">
        <v>113503172</v>
      </c>
      <c r="H24" s="16"/>
      <c r="I24" s="15"/>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row>
    <row r="25" spans="1:54" ht="108" customHeight="1" x14ac:dyDescent="0.2">
      <c r="A25" s="45">
        <v>45118</v>
      </c>
      <c r="B25" s="31" t="s">
        <v>85</v>
      </c>
      <c r="C25" s="37">
        <v>1</v>
      </c>
      <c r="D25" s="38">
        <f t="shared" si="0"/>
        <v>1986.5</v>
      </c>
      <c r="E25" s="30">
        <v>1986.5</v>
      </c>
      <c r="F25" s="46" t="s">
        <v>30</v>
      </c>
      <c r="G25" s="47">
        <v>6039022</v>
      </c>
      <c r="H25" s="16"/>
      <c r="I25" s="15"/>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row>
    <row r="26" spans="1:54" ht="88.5" customHeight="1" x14ac:dyDescent="0.2">
      <c r="A26" s="45">
        <v>45124</v>
      </c>
      <c r="B26" s="31" t="s">
        <v>86</v>
      </c>
      <c r="C26" s="37">
        <v>1</v>
      </c>
      <c r="D26" s="38">
        <f t="shared" si="0"/>
        <v>1100</v>
      </c>
      <c r="E26" s="30">
        <v>1100</v>
      </c>
      <c r="F26" s="46" t="s">
        <v>17</v>
      </c>
      <c r="G26" s="47">
        <v>1696386</v>
      </c>
      <c r="H26" s="16"/>
      <c r="I26" s="15"/>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row>
    <row r="27" spans="1:54" ht="119.25" customHeight="1" x14ac:dyDescent="0.2">
      <c r="A27" s="45">
        <v>45126</v>
      </c>
      <c r="B27" s="31" t="s">
        <v>87</v>
      </c>
      <c r="C27" s="37">
        <v>50</v>
      </c>
      <c r="D27" s="38">
        <f t="shared" si="0"/>
        <v>50</v>
      </c>
      <c r="E27" s="30">
        <v>2500</v>
      </c>
      <c r="F27" s="46" t="s">
        <v>31</v>
      </c>
      <c r="G27" s="47">
        <v>100027571</v>
      </c>
      <c r="H27" s="16"/>
      <c r="I27" s="15"/>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row>
    <row r="28" spans="1:54" ht="106.5" customHeight="1" x14ac:dyDescent="0.2">
      <c r="A28" s="45">
        <v>45126</v>
      </c>
      <c r="B28" s="31" t="s">
        <v>88</v>
      </c>
      <c r="C28" s="37">
        <v>50</v>
      </c>
      <c r="D28" s="38">
        <f t="shared" si="0"/>
        <v>50</v>
      </c>
      <c r="E28" s="30">
        <v>2500</v>
      </c>
      <c r="F28" s="46" t="s">
        <v>32</v>
      </c>
      <c r="G28" s="47">
        <v>18021565</v>
      </c>
      <c r="H28" s="16"/>
      <c r="I28" s="15"/>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row>
    <row r="29" spans="1:54" ht="119.25" customHeight="1" x14ac:dyDescent="0.2">
      <c r="A29" s="45">
        <v>45126</v>
      </c>
      <c r="B29" s="31" t="s">
        <v>89</v>
      </c>
      <c r="C29" s="37">
        <v>50</v>
      </c>
      <c r="D29" s="38">
        <f t="shared" si="0"/>
        <v>50</v>
      </c>
      <c r="E29" s="30">
        <v>2500</v>
      </c>
      <c r="F29" s="46" t="s">
        <v>33</v>
      </c>
      <c r="G29" s="47">
        <v>17035694</v>
      </c>
      <c r="H29" s="16"/>
      <c r="I29" s="15"/>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row>
    <row r="30" spans="1:54" ht="105" customHeight="1" x14ac:dyDescent="0.2">
      <c r="A30" s="45">
        <v>45126</v>
      </c>
      <c r="B30" s="31" t="s">
        <v>90</v>
      </c>
      <c r="C30" s="37">
        <v>50</v>
      </c>
      <c r="D30" s="38">
        <f t="shared" si="0"/>
        <v>50</v>
      </c>
      <c r="E30" s="30">
        <v>2500</v>
      </c>
      <c r="F30" s="46" t="s">
        <v>34</v>
      </c>
      <c r="G30" s="47">
        <v>12327425</v>
      </c>
      <c r="H30" s="16"/>
      <c r="I30" s="15"/>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row>
    <row r="31" spans="1:54" ht="120.75" customHeight="1" x14ac:dyDescent="0.2">
      <c r="A31" s="45">
        <v>45126</v>
      </c>
      <c r="B31" s="31" t="s">
        <v>91</v>
      </c>
      <c r="C31" s="37">
        <v>50</v>
      </c>
      <c r="D31" s="38">
        <f t="shared" si="0"/>
        <v>50</v>
      </c>
      <c r="E31" s="30">
        <v>2500</v>
      </c>
      <c r="F31" s="46" t="s">
        <v>35</v>
      </c>
      <c r="G31" s="47">
        <v>44949448</v>
      </c>
      <c r="H31" s="16"/>
      <c r="I31" s="15"/>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row>
    <row r="32" spans="1:54" ht="108.75" customHeight="1" x14ac:dyDescent="0.2">
      <c r="A32" s="45">
        <v>45126</v>
      </c>
      <c r="B32" s="31" t="s">
        <v>92</v>
      </c>
      <c r="C32" s="37">
        <v>50</v>
      </c>
      <c r="D32" s="38">
        <f t="shared" si="0"/>
        <v>50</v>
      </c>
      <c r="E32" s="30">
        <v>2500</v>
      </c>
      <c r="F32" s="46" t="s">
        <v>36</v>
      </c>
      <c r="G32" s="47">
        <v>17462649</v>
      </c>
      <c r="H32" s="16"/>
      <c r="I32" s="15"/>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row>
    <row r="33" spans="1:54" ht="123" customHeight="1" x14ac:dyDescent="0.2">
      <c r="A33" s="45">
        <v>45126</v>
      </c>
      <c r="B33" s="31" t="s">
        <v>93</v>
      </c>
      <c r="C33" s="37">
        <v>50</v>
      </c>
      <c r="D33" s="38">
        <f t="shared" si="0"/>
        <v>50</v>
      </c>
      <c r="E33" s="30">
        <v>2500</v>
      </c>
      <c r="F33" s="46" t="s">
        <v>37</v>
      </c>
      <c r="G33" s="47">
        <v>50185152</v>
      </c>
      <c r="H33" s="16"/>
      <c r="I33" s="15"/>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row>
    <row r="34" spans="1:54" ht="105.75" customHeight="1" x14ac:dyDescent="0.2">
      <c r="A34" s="45">
        <v>45126</v>
      </c>
      <c r="B34" s="31" t="s">
        <v>94</v>
      </c>
      <c r="C34" s="37">
        <v>1</v>
      </c>
      <c r="D34" s="38">
        <f t="shared" si="0"/>
        <v>4865</v>
      </c>
      <c r="E34" s="30">
        <v>4865</v>
      </c>
      <c r="F34" s="46" t="s">
        <v>38</v>
      </c>
      <c r="G34" s="47">
        <v>96683503</v>
      </c>
      <c r="H34" s="16"/>
      <c r="I34" s="15"/>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row>
    <row r="35" spans="1:54" ht="90" x14ac:dyDescent="0.2">
      <c r="A35" s="45">
        <v>45126</v>
      </c>
      <c r="B35" s="31" t="s">
        <v>95</v>
      </c>
      <c r="C35" s="37">
        <v>1</v>
      </c>
      <c r="D35" s="38">
        <f t="shared" si="0"/>
        <v>1216.02</v>
      </c>
      <c r="E35" s="30">
        <v>1216.02</v>
      </c>
      <c r="F35" s="46" t="s">
        <v>39</v>
      </c>
      <c r="G35" s="47">
        <v>9929290</v>
      </c>
      <c r="H35" s="16"/>
      <c r="I35" s="15"/>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row>
    <row r="36" spans="1:54" ht="75" x14ac:dyDescent="0.2">
      <c r="A36" s="45">
        <v>45126</v>
      </c>
      <c r="B36" s="31" t="s">
        <v>96</v>
      </c>
      <c r="C36" s="37">
        <v>1</v>
      </c>
      <c r="D36" s="38">
        <f t="shared" si="0"/>
        <v>3200</v>
      </c>
      <c r="E36" s="30">
        <v>3200</v>
      </c>
      <c r="F36" s="46" t="s">
        <v>39</v>
      </c>
      <c r="G36" s="47">
        <v>9929290</v>
      </c>
      <c r="H36" s="16"/>
      <c r="I36" s="15"/>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row>
    <row r="37" spans="1:54" ht="120.75" customHeight="1" x14ac:dyDescent="0.2">
      <c r="A37" s="45">
        <v>45126</v>
      </c>
      <c r="B37" s="31" t="s">
        <v>97</v>
      </c>
      <c r="C37" s="37">
        <v>1</v>
      </c>
      <c r="D37" s="38">
        <f t="shared" si="0"/>
        <v>2625</v>
      </c>
      <c r="E37" s="30">
        <v>2625</v>
      </c>
      <c r="F37" s="46" t="s">
        <v>12</v>
      </c>
      <c r="G37" s="47">
        <v>35469145</v>
      </c>
      <c r="H37" s="16"/>
      <c r="I37" s="15"/>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row>
    <row r="38" spans="1:54" ht="106.5" customHeight="1" x14ac:dyDescent="0.2">
      <c r="A38" s="45">
        <v>45126</v>
      </c>
      <c r="B38" s="31" t="s">
        <v>98</v>
      </c>
      <c r="C38" s="37">
        <v>1</v>
      </c>
      <c r="D38" s="38">
        <f t="shared" si="0"/>
        <v>2202.96</v>
      </c>
      <c r="E38" s="30">
        <v>2202.96</v>
      </c>
      <c r="F38" s="46" t="s">
        <v>12</v>
      </c>
      <c r="G38" s="47">
        <v>35469145</v>
      </c>
      <c r="H38" s="16"/>
      <c r="I38" s="15"/>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row>
    <row r="39" spans="1:54" ht="91.5" customHeight="1" x14ac:dyDescent="0.2">
      <c r="A39" s="45">
        <v>45126</v>
      </c>
      <c r="B39" s="31" t="s">
        <v>99</v>
      </c>
      <c r="C39" s="37">
        <v>1</v>
      </c>
      <c r="D39" s="38">
        <f t="shared" si="0"/>
        <v>174.9</v>
      </c>
      <c r="E39" s="30">
        <v>174.9</v>
      </c>
      <c r="F39" s="46" t="s">
        <v>11</v>
      </c>
      <c r="G39" s="47">
        <v>326445</v>
      </c>
      <c r="H39" s="16"/>
      <c r="I39" s="15"/>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row>
    <row r="40" spans="1:54" ht="90" customHeight="1" x14ac:dyDescent="0.2">
      <c r="A40" s="45">
        <v>45126</v>
      </c>
      <c r="B40" s="31" t="s">
        <v>100</v>
      </c>
      <c r="C40" s="37">
        <v>1</v>
      </c>
      <c r="D40" s="38">
        <f t="shared" si="0"/>
        <v>868.62</v>
      </c>
      <c r="E40" s="30">
        <v>868.62</v>
      </c>
      <c r="F40" s="46" t="s">
        <v>11</v>
      </c>
      <c r="G40" s="47">
        <v>326445</v>
      </c>
      <c r="H40" s="16"/>
      <c r="I40" s="15"/>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row>
    <row r="41" spans="1:54" ht="89.25" customHeight="1" x14ac:dyDescent="0.2">
      <c r="A41" s="45">
        <v>45126</v>
      </c>
      <c r="B41" s="31" t="s">
        <v>101</v>
      </c>
      <c r="C41" s="37">
        <v>1</v>
      </c>
      <c r="D41" s="38">
        <f t="shared" si="0"/>
        <v>374.15</v>
      </c>
      <c r="E41" s="30">
        <v>374.15</v>
      </c>
      <c r="F41" s="46" t="s">
        <v>11</v>
      </c>
      <c r="G41" s="47">
        <v>326445</v>
      </c>
      <c r="H41" s="16"/>
      <c r="I41" s="15"/>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row>
    <row r="42" spans="1:54" ht="91.5" customHeight="1" x14ac:dyDescent="0.2">
      <c r="A42" s="45">
        <v>45126</v>
      </c>
      <c r="B42" s="29" t="s">
        <v>102</v>
      </c>
      <c r="C42" s="37">
        <v>1</v>
      </c>
      <c r="D42" s="38">
        <f t="shared" si="0"/>
        <v>245.94</v>
      </c>
      <c r="E42" s="30">
        <v>245.94</v>
      </c>
      <c r="F42" s="46" t="s">
        <v>11</v>
      </c>
      <c r="G42" s="47">
        <v>326445</v>
      </c>
      <c r="H42" s="16"/>
      <c r="I42" s="15"/>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row>
    <row r="43" spans="1:54" ht="90.75" customHeight="1" x14ac:dyDescent="0.2">
      <c r="A43" s="45">
        <v>45126</v>
      </c>
      <c r="B43" s="31" t="s">
        <v>103</v>
      </c>
      <c r="C43" s="37">
        <v>1</v>
      </c>
      <c r="D43" s="38">
        <f t="shared" si="0"/>
        <v>676.99</v>
      </c>
      <c r="E43" s="30">
        <v>676.99</v>
      </c>
      <c r="F43" s="46" t="s">
        <v>11</v>
      </c>
      <c r="G43" s="47">
        <v>326445</v>
      </c>
      <c r="H43" s="16"/>
      <c r="I43" s="15"/>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row>
    <row r="44" spans="1:54" ht="93" customHeight="1" x14ac:dyDescent="0.2">
      <c r="A44" s="45">
        <v>45126</v>
      </c>
      <c r="B44" s="31" t="s">
        <v>104</v>
      </c>
      <c r="C44" s="37">
        <v>1</v>
      </c>
      <c r="D44" s="38">
        <f t="shared" si="0"/>
        <v>2987.55</v>
      </c>
      <c r="E44" s="32">
        <v>2987.55</v>
      </c>
      <c r="F44" s="46" t="s">
        <v>11</v>
      </c>
      <c r="G44" s="47">
        <v>326445</v>
      </c>
      <c r="H44" s="16"/>
      <c r="I44" s="15"/>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row>
    <row r="45" spans="1:54" ht="91.5" customHeight="1" x14ac:dyDescent="0.2">
      <c r="A45" s="49">
        <v>45126</v>
      </c>
      <c r="B45" s="31" t="s">
        <v>105</v>
      </c>
      <c r="C45" s="37">
        <v>1</v>
      </c>
      <c r="D45" s="38">
        <f t="shared" si="0"/>
        <v>570.12</v>
      </c>
      <c r="E45" s="30">
        <v>570.12</v>
      </c>
      <c r="F45" s="46" t="s">
        <v>11</v>
      </c>
      <c r="G45" s="47">
        <v>326445</v>
      </c>
      <c r="H45" s="16"/>
      <c r="I45" s="15"/>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row>
    <row r="46" spans="1:54" ht="91.5" customHeight="1" x14ac:dyDescent="0.2">
      <c r="A46" s="45">
        <v>45126</v>
      </c>
      <c r="B46" s="31" t="s">
        <v>106</v>
      </c>
      <c r="C46" s="37">
        <v>1</v>
      </c>
      <c r="D46" s="38">
        <f t="shared" si="0"/>
        <v>2469.79</v>
      </c>
      <c r="E46" s="30">
        <v>2469.79</v>
      </c>
      <c r="F46" s="46" t="s">
        <v>11</v>
      </c>
      <c r="G46" s="47">
        <v>326445</v>
      </c>
      <c r="H46" s="16"/>
      <c r="I46" s="15"/>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row>
    <row r="47" spans="1:54" ht="94.5" customHeight="1" x14ac:dyDescent="0.2">
      <c r="A47" s="45">
        <v>45126</v>
      </c>
      <c r="B47" s="31" t="s">
        <v>107</v>
      </c>
      <c r="C47" s="37">
        <v>1</v>
      </c>
      <c r="D47" s="38">
        <f t="shared" si="0"/>
        <v>351.63</v>
      </c>
      <c r="E47" s="30">
        <v>351.63</v>
      </c>
      <c r="F47" s="46" t="s">
        <v>11</v>
      </c>
      <c r="G47" s="47">
        <v>326445</v>
      </c>
      <c r="H47" s="16"/>
      <c r="I47" s="15"/>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row>
    <row r="48" spans="1:54" ht="91.5" customHeight="1" x14ac:dyDescent="0.2">
      <c r="A48" s="45">
        <v>45126</v>
      </c>
      <c r="B48" s="31" t="s">
        <v>108</v>
      </c>
      <c r="C48" s="37">
        <v>1</v>
      </c>
      <c r="D48" s="38">
        <f t="shared" si="0"/>
        <v>4658.1400000000003</v>
      </c>
      <c r="E48" s="30">
        <v>4658.1400000000003</v>
      </c>
      <c r="F48" s="50" t="s">
        <v>11</v>
      </c>
      <c r="G48" s="47">
        <v>326445</v>
      </c>
      <c r="H48" s="16"/>
      <c r="I48" s="15"/>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row>
    <row r="49" spans="1:54" ht="91.5" customHeight="1" x14ac:dyDescent="0.2">
      <c r="A49" s="45">
        <v>45126</v>
      </c>
      <c r="B49" s="31" t="s">
        <v>109</v>
      </c>
      <c r="C49" s="37">
        <v>1</v>
      </c>
      <c r="D49" s="38">
        <f t="shared" si="0"/>
        <v>426.13</v>
      </c>
      <c r="E49" s="30">
        <v>426.13</v>
      </c>
      <c r="F49" s="51" t="s">
        <v>11</v>
      </c>
      <c r="G49" s="47">
        <v>326445</v>
      </c>
      <c r="H49" s="16"/>
      <c r="I49" s="15"/>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row>
    <row r="50" spans="1:54" ht="93" customHeight="1" x14ac:dyDescent="0.2">
      <c r="A50" s="45">
        <v>45126</v>
      </c>
      <c r="B50" s="31" t="s">
        <v>110</v>
      </c>
      <c r="C50" s="37">
        <v>1</v>
      </c>
      <c r="D50" s="38">
        <f t="shared" si="0"/>
        <v>2125.23</v>
      </c>
      <c r="E50" s="30">
        <v>2125.23</v>
      </c>
      <c r="F50" s="46" t="s">
        <v>11</v>
      </c>
      <c r="G50" s="47">
        <v>326445</v>
      </c>
      <c r="H50" s="16"/>
      <c r="I50" s="15"/>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row>
    <row r="51" spans="1:54" ht="90.75" customHeight="1" x14ac:dyDescent="0.2">
      <c r="A51" s="45">
        <v>45126</v>
      </c>
      <c r="B51" s="31" t="s">
        <v>111</v>
      </c>
      <c r="C51" s="39">
        <v>1</v>
      </c>
      <c r="D51" s="38">
        <f t="shared" si="0"/>
        <v>1030.76</v>
      </c>
      <c r="E51" s="30">
        <v>1030.76</v>
      </c>
      <c r="F51" s="46" t="s">
        <v>11</v>
      </c>
      <c r="G51" s="47">
        <v>326445</v>
      </c>
      <c r="I51" s="15"/>
    </row>
    <row r="52" spans="1:54" ht="91.5" customHeight="1" x14ac:dyDescent="0.2">
      <c r="A52" s="45">
        <v>45126</v>
      </c>
      <c r="B52" s="31" t="s">
        <v>112</v>
      </c>
      <c r="C52" s="39">
        <v>1</v>
      </c>
      <c r="D52" s="38">
        <f t="shared" si="0"/>
        <v>329.1</v>
      </c>
      <c r="E52" s="30">
        <v>329.1</v>
      </c>
      <c r="F52" s="46" t="s">
        <v>11</v>
      </c>
      <c r="G52" s="47">
        <v>326445</v>
      </c>
      <c r="I52" s="15"/>
    </row>
    <row r="53" spans="1:54" ht="90.75" customHeight="1" x14ac:dyDescent="0.2">
      <c r="A53" s="45">
        <v>45126</v>
      </c>
      <c r="B53" s="31" t="s">
        <v>113</v>
      </c>
      <c r="C53" s="39">
        <v>1</v>
      </c>
      <c r="D53" s="38">
        <f t="shared" si="0"/>
        <v>176.64</v>
      </c>
      <c r="E53" s="30">
        <v>176.64</v>
      </c>
      <c r="F53" s="46" t="s">
        <v>11</v>
      </c>
      <c r="G53" s="47">
        <v>326445</v>
      </c>
      <c r="I53" s="15"/>
    </row>
    <row r="54" spans="1:54" ht="105.75" customHeight="1" x14ac:dyDescent="0.2">
      <c r="A54" s="45">
        <v>45126</v>
      </c>
      <c r="B54" s="31" t="s">
        <v>114</v>
      </c>
      <c r="C54" s="39">
        <v>50</v>
      </c>
      <c r="D54" s="38">
        <f t="shared" si="0"/>
        <v>50</v>
      </c>
      <c r="E54" s="30">
        <v>2500</v>
      </c>
      <c r="F54" s="46" t="s">
        <v>40</v>
      </c>
      <c r="G54" s="47">
        <v>36235237</v>
      </c>
      <c r="I54" s="15"/>
    </row>
    <row r="55" spans="1:54" ht="121.5" customHeight="1" x14ac:dyDescent="0.2">
      <c r="A55" s="45">
        <v>45126</v>
      </c>
      <c r="B55" s="31" t="s">
        <v>115</v>
      </c>
      <c r="C55" s="39">
        <v>50</v>
      </c>
      <c r="D55" s="38">
        <f t="shared" si="0"/>
        <v>50</v>
      </c>
      <c r="E55" s="30">
        <v>2500</v>
      </c>
      <c r="F55" s="46" t="s">
        <v>41</v>
      </c>
      <c r="G55" s="47">
        <v>103786821</v>
      </c>
      <c r="I55" s="15"/>
    </row>
    <row r="56" spans="1:54" ht="108.75" customHeight="1" x14ac:dyDescent="0.2">
      <c r="A56" s="45">
        <v>45126</v>
      </c>
      <c r="B56" s="31" t="s">
        <v>116</v>
      </c>
      <c r="C56" s="39">
        <v>50</v>
      </c>
      <c r="D56" s="38">
        <f t="shared" si="0"/>
        <v>50</v>
      </c>
      <c r="E56" s="30">
        <v>2500</v>
      </c>
      <c r="F56" s="52" t="s">
        <v>19</v>
      </c>
      <c r="G56" s="47">
        <v>108156117</v>
      </c>
      <c r="I56" s="15"/>
    </row>
    <row r="57" spans="1:54" ht="123" customHeight="1" x14ac:dyDescent="0.2">
      <c r="A57" s="45">
        <v>45126</v>
      </c>
      <c r="B57" s="31" t="s">
        <v>117</v>
      </c>
      <c r="C57" s="39">
        <v>50</v>
      </c>
      <c r="D57" s="38">
        <f t="shared" si="0"/>
        <v>50</v>
      </c>
      <c r="E57" s="30">
        <v>2500</v>
      </c>
      <c r="F57" s="46" t="s">
        <v>42</v>
      </c>
      <c r="G57" s="47">
        <v>59671025</v>
      </c>
      <c r="I57" s="15"/>
    </row>
    <row r="58" spans="1:54" ht="75" customHeight="1" x14ac:dyDescent="0.2">
      <c r="A58" s="45">
        <v>45128</v>
      </c>
      <c r="B58" s="31" t="s">
        <v>125</v>
      </c>
      <c r="C58" s="39">
        <v>1</v>
      </c>
      <c r="D58" s="38">
        <f t="shared" si="0"/>
        <v>8491.52</v>
      </c>
      <c r="E58" s="30">
        <v>8491.52</v>
      </c>
      <c r="F58" s="46" t="s">
        <v>43</v>
      </c>
      <c r="G58" s="47">
        <v>3378381</v>
      </c>
      <c r="I58" s="15"/>
    </row>
    <row r="59" spans="1:54" ht="181.5" customHeight="1" x14ac:dyDescent="0.2">
      <c r="A59" s="45">
        <v>45131</v>
      </c>
      <c r="B59" s="31" t="s">
        <v>118</v>
      </c>
      <c r="C59" s="39">
        <v>1</v>
      </c>
      <c r="D59" s="38">
        <f t="shared" si="0"/>
        <v>10499.95</v>
      </c>
      <c r="E59" s="30">
        <v>10499.95</v>
      </c>
      <c r="F59" s="46" t="s">
        <v>44</v>
      </c>
      <c r="G59" s="47">
        <v>40925447</v>
      </c>
      <c r="I59" s="15"/>
    </row>
    <row r="60" spans="1:54" ht="106.5" customHeight="1" x14ac:dyDescent="0.2">
      <c r="A60" s="45">
        <v>45132</v>
      </c>
      <c r="B60" s="31" t="s">
        <v>119</v>
      </c>
      <c r="C60" s="39">
        <v>50</v>
      </c>
      <c r="D60" s="38">
        <f t="shared" si="0"/>
        <v>50</v>
      </c>
      <c r="E60" s="30">
        <v>2500</v>
      </c>
      <c r="F60" s="46" t="s">
        <v>45</v>
      </c>
      <c r="G60" s="47">
        <v>72553502</v>
      </c>
      <c r="I60" s="15"/>
    </row>
    <row r="61" spans="1:54" ht="120.75" customHeight="1" x14ac:dyDescent="0.2">
      <c r="A61" s="45">
        <v>45132</v>
      </c>
      <c r="B61" s="31" t="s">
        <v>120</v>
      </c>
      <c r="C61" s="39">
        <v>50</v>
      </c>
      <c r="D61" s="38">
        <f t="shared" si="0"/>
        <v>50</v>
      </c>
      <c r="E61" s="30">
        <v>2500</v>
      </c>
      <c r="F61" s="52" t="s">
        <v>46</v>
      </c>
      <c r="G61" s="47">
        <v>44146426</v>
      </c>
      <c r="I61" s="15"/>
    </row>
    <row r="62" spans="1:54" ht="105" customHeight="1" x14ac:dyDescent="0.2">
      <c r="A62" s="45">
        <v>45134</v>
      </c>
      <c r="B62" s="31" t="s">
        <v>121</v>
      </c>
      <c r="C62" s="39">
        <v>5</v>
      </c>
      <c r="D62" s="38">
        <f t="shared" si="0"/>
        <v>1900</v>
      </c>
      <c r="E62" s="30">
        <v>9500</v>
      </c>
      <c r="F62" s="46" t="s">
        <v>47</v>
      </c>
      <c r="G62" s="47">
        <v>31599001</v>
      </c>
      <c r="I62" s="15"/>
    </row>
    <row r="63" spans="1:54" ht="120.75" customHeight="1" x14ac:dyDescent="0.2">
      <c r="A63" s="53">
        <v>45138</v>
      </c>
      <c r="B63" s="33" t="s">
        <v>122</v>
      </c>
      <c r="C63" s="40">
        <v>1</v>
      </c>
      <c r="D63" s="41">
        <f t="shared" si="0"/>
        <v>1020.75</v>
      </c>
      <c r="E63" s="34">
        <v>1020.75</v>
      </c>
      <c r="F63" s="54" t="s">
        <v>17</v>
      </c>
      <c r="G63" s="55">
        <v>1696386</v>
      </c>
      <c r="I63" s="15"/>
    </row>
    <row r="64" spans="1:54" ht="71.25" customHeight="1" x14ac:dyDescent="0.2">
      <c r="A64" s="56">
        <v>45135</v>
      </c>
      <c r="B64" s="57" t="s">
        <v>124</v>
      </c>
      <c r="C64" s="39">
        <v>1</v>
      </c>
      <c r="D64" s="42">
        <f t="shared" si="0"/>
        <v>47405.01</v>
      </c>
      <c r="E64" s="35">
        <v>47405.01</v>
      </c>
      <c r="F64" s="58" t="s">
        <v>50</v>
      </c>
      <c r="G64" s="59">
        <v>1045121</v>
      </c>
    </row>
    <row r="65" spans="1:7" ht="75.75" customHeight="1" x14ac:dyDescent="0.2">
      <c r="A65" s="60" t="s">
        <v>48</v>
      </c>
      <c r="B65" s="57" t="s">
        <v>123</v>
      </c>
      <c r="C65" s="39">
        <v>1</v>
      </c>
      <c r="D65" s="42">
        <f t="shared" si="0"/>
        <v>90000</v>
      </c>
      <c r="E65" s="36">
        <v>90000</v>
      </c>
      <c r="F65" s="58" t="s">
        <v>51</v>
      </c>
      <c r="G65" s="59">
        <v>6986102</v>
      </c>
    </row>
    <row r="66" spans="1:7" ht="75" x14ac:dyDescent="0.2">
      <c r="A66" s="56">
        <v>45135</v>
      </c>
      <c r="B66" s="57" t="s">
        <v>49</v>
      </c>
      <c r="C66" s="39">
        <v>7</v>
      </c>
      <c r="D66" s="42">
        <f t="shared" si="0"/>
        <v>9600</v>
      </c>
      <c r="E66" s="36">
        <v>67200</v>
      </c>
      <c r="F66" s="58" t="s">
        <v>13</v>
      </c>
      <c r="G66" s="59">
        <v>91779693</v>
      </c>
    </row>
    <row r="67" spans="1:7" ht="58.5" customHeight="1" x14ac:dyDescent="0.2">
      <c r="A67" s="56">
        <v>45134</v>
      </c>
      <c r="B67" s="57" t="s">
        <v>52</v>
      </c>
      <c r="C67" s="39">
        <v>1</v>
      </c>
      <c r="D67" s="42">
        <f t="shared" si="0"/>
        <v>24989</v>
      </c>
      <c r="E67" s="36">
        <v>24989</v>
      </c>
      <c r="F67" s="58" t="s">
        <v>53</v>
      </c>
      <c r="G67" s="59">
        <v>87374587</v>
      </c>
    </row>
    <row r="68" spans="1:7" ht="98.25" customHeight="1" x14ac:dyDescent="0.2">
      <c r="A68" s="61">
        <v>45134</v>
      </c>
      <c r="B68" s="62" t="s">
        <v>54</v>
      </c>
      <c r="C68" s="39">
        <v>2</v>
      </c>
      <c r="D68" s="42">
        <f t="shared" si="0"/>
        <v>44874</v>
      </c>
      <c r="E68" s="36">
        <v>89748</v>
      </c>
      <c r="F68" s="63" t="s">
        <v>71</v>
      </c>
      <c r="G68" s="59">
        <v>325066</v>
      </c>
    </row>
    <row r="69" spans="1:7" ht="87" customHeight="1" x14ac:dyDescent="0.2">
      <c r="A69" s="61">
        <v>45134</v>
      </c>
      <c r="B69" s="62" t="s">
        <v>55</v>
      </c>
      <c r="C69" s="39">
        <v>3</v>
      </c>
      <c r="D69" s="42">
        <f t="shared" si="0"/>
        <v>28333.333333333332</v>
      </c>
      <c r="E69" s="36">
        <v>85000</v>
      </c>
      <c r="F69" s="63" t="s">
        <v>61</v>
      </c>
      <c r="G69" s="59">
        <v>58949674</v>
      </c>
    </row>
    <row r="70" spans="1:7" ht="120" customHeight="1" x14ac:dyDescent="0.2">
      <c r="A70" s="61">
        <v>45133</v>
      </c>
      <c r="B70" s="62" t="s">
        <v>56</v>
      </c>
      <c r="C70" s="39">
        <v>1</v>
      </c>
      <c r="D70" s="42">
        <f t="shared" si="0"/>
        <v>44950</v>
      </c>
      <c r="E70" s="36">
        <v>44950</v>
      </c>
      <c r="F70" s="63" t="s">
        <v>62</v>
      </c>
      <c r="G70" s="59">
        <v>7318197</v>
      </c>
    </row>
    <row r="71" spans="1:7" ht="57" customHeight="1" x14ac:dyDescent="0.2">
      <c r="A71" s="61">
        <v>45134</v>
      </c>
      <c r="B71" s="62" t="s">
        <v>57</v>
      </c>
      <c r="C71" s="39">
        <v>1</v>
      </c>
      <c r="D71" s="42">
        <f t="shared" si="0"/>
        <v>64702.6</v>
      </c>
      <c r="E71" s="35">
        <v>64702.6</v>
      </c>
      <c r="F71" s="62" t="s">
        <v>63</v>
      </c>
      <c r="G71" s="59">
        <v>57838003</v>
      </c>
    </row>
    <row r="72" spans="1:7" ht="156" customHeight="1" x14ac:dyDescent="0.2">
      <c r="A72" s="61">
        <v>45134</v>
      </c>
      <c r="B72" s="62" t="s">
        <v>58</v>
      </c>
      <c r="C72" s="39">
        <v>518</v>
      </c>
      <c r="D72" s="42">
        <f t="shared" si="0"/>
        <v>19.517374517374517</v>
      </c>
      <c r="E72" s="36">
        <v>10110</v>
      </c>
      <c r="F72" s="63" t="s">
        <v>64</v>
      </c>
      <c r="G72" s="59">
        <v>27265854</v>
      </c>
    </row>
    <row r="73" spans="1:7" ht="139.5" customHeight="1" x14ac:dyDescent="0.2">
      <c r="A73" s="61">
        <v>45134</v>
      </c>
      <c r="B73" s="62" t="s">
        <v>59</v>
      </c>
      <c r="C73" s="39">
        <v>1</v>
      </c>
      <c r="D73" s="42">
        <f t="shared" si="0"/>
        <v>24912.5</v>
      </c>
      <c r="E73" s="35">
        <v>24912.5</v>
      </c>
      <c r="F73" s="62" t="s">
        <v>53</v>
      </c>
      <c r="G73" s="59">
        <v>87374587</v>
      </c>
    </row>
    <row r="74" spans="1:7" ht="69" customHeight="1" x14ac:dyDescent="0.2">
      <c r="A74" s="61">
        <v>45135</v>
      </c>
      <c r="B74" s="62" t="s">
        <v>60</v>
      </c>
      <c r="C74" s="39">
        <v>14</v>
      </c>
      <c r="D74" s="43">
        <f t="shared" si="0"/>
        <v>4876.4285714285716</v>
      </c>
      <c r="E74" s="36">
        <v>68270</v>
      </c>
      <c r="F74" s="63" t="s">
        <v>66</v>
      </c>
      <c r="G74" s="59">
        <v>97261343</v>
      </c>
    </row>
    <row r="75" spans="1:7" ht="62.25" customHeight="1" x14ac:dyDescent="0.2">
      <c r="A75" s="61">
        <v>45135</v>
      </c>
      <c r="B75" s="62" t="s">
        <v>65</v>
      </c>
      <c r="C75" s="44">
        <v>2202</v>
      </c>
      <c r="D75" s="42">
        <f t="shared" si="0"/>
        <v>21.75</v>
      </c>
      <c r="E75" s="36">
        <v>47893.5</v>
      </c>
      <c r="F75" s="63" t="s">
        <v>14</v>
      </c>
      <c r="G75" s="59">
        <v>108972925</v>
      </c>
    </row>
    <row r="76" spans="1:7" ht="110.25" customHeight="1" x14ac:dyDescent="0.2">
      <c r="A76" s="61">
        <v>45135</v>
      </c>
      <c r="B76" s="62" t="s">
        <v>67</v>
      </c>
      <c r="C76" s="44">
        <v>1000</v>
      </c>
      <c r="D76" s="42">
        <f t="shared" si="0"/>
        <v>24.75</v>
      </c>
      <c r="E76" s="36">
        <v>24750</v>
      </c>
      <c r="F76" s="63" t="s">
        <v>69</v>
      </c>
      <c r="G76" s="59">
        <v>112937128</v>
      </c>
    </row>
    <row r="77" spans="1:7" ht="51.75" customHeight="1" x14ac:dyDescent="0.2">
      <c r="A77" s="61">
        <v>45135</v>
      </c>
      <c r="B77" s="62" t="s">
        <v>68</v>
      </c>
      <c r="C77" s="44">
        <v>1500</v>
      </c>
      <c r="D77" s="42">
        <f t="shared" si="0"/>
        <v>49.166666666666664</v>
      </c>
      <c r="E77" s="36">
        <v>73750</v>
      </c>
      <c r="F77" s="63" t="s">
        <v>70</v>
      </c>
      <c r="G77" s="59">
        <v>66658675</v>
      </c>
    </row>
    <row r="78" spans="1:7" ht="72.75" customHeight="1" x14ac:dyDescent="0.2">
      <c r="A78" s="18"/>
      <c r="B78" s="19"/>
      <c r="C78" s="20"/>
      <c r="D78" s="21"/>
      <c r="E78" s="22"/>
      <c r="F78" s="23"/>
      <c r="G78" s="24"/>
    </row>
    <row r="79" spans="1:7" ht="51.75" customHeight="1" x14ac:dyDescent="0.2">
      <c r="A79" s="18"/>
      <c r="B79" s="19"/>
      <c r="C79" s="20"/>
      <c r="D79" s="21"/>
      <c r="E79" s="22"/>
      <c r="F79" s="23"/>
      <c r="G79" s="24"/>
    </row>
    <row r="80" spans="1:7" ht="116.25" customHeight="1" x14ac:dyDescent="0.2">
      <c r="A80" s="18"/>
      <c r="B80" s="19"/>
      <c r="C80" s="20"/>
      <c r="D80" s="21"/>
      <c r="E80" s="22"/>
      <c r="F80" s="23"/>
      <c r="G80" s="24"/>
    </row>
    <row r="81" spans="1:7" ht="63" customHeight="1" x14ac:dyDescent="0.2">
      <c r="A81" s="18"/>
      <c r="B81" s="19"/>
      <c r="C81" s="20"/>
      <c r="D81" s="21"/>
      <c r="E81" s="22"/>
      <c r="F81" s="23"/>
      <c r="G81" s="24"/>
    </row>
    <row r="82" spans="1:7" ht="57" customHeight="1" x14ac:dyDescent="0.2">
      <c r="A82" s="18"/>
      <c r="B82" s="19"/>
      <c r="C82" s="20"/>
      <c r="D82" s="21"/>
      <c r="E82" s="22"/>
      <c r="F82" s="23"/>
      <c r="G82" s="24"/>
    </row>
    <row r="83" spans="1:7" ht="74.25" customHeight="1" x14ac:dyDescent="0.2">
      <c r="A83" s="18"/>
      <c r="B83" s="19"/>
      <c r="C83" s="20"/>
      <c r="D83" s="21"/>
      <c r="E83" s="22"/>
      <c r="F83" s="23"/>
      <c r="G83" s="24"/>
    </row>
    <row r="84" spans="1:7" ht="47.25" customHeight="1" x14ac:dyDescent="0.2">
      <c r="A84" s="18"/>
      <c r="B84" s="19"/>
      <c r="C84" s="20"/>
      <c r="D84" s="21"/>
      <c r="E84" s="22"/>
      <c r="F84" s="23"/>
      <c r="G84" s="24"/>
    </row>
    <row r="85" spans="1:7" ht="76.5" customHeight="1" x14ac:dyDescent="0.2">
      <c r="A85" s="18"/>
      <c r="B85" s="19"/>
      <c r="C85" s="20"/>
      <c r="D85" s="21"/>
      <c r="E85" s="22"/>
      <c r="F85" s="23"/>
      <c r="G85" s="24"/>
    </row>
    <row r="86" spans="1:7" ht="63" customHeight="1" x14ac:dyDescent="0.2">
      <c r="A86" s="18"/>
      <c r="B86" s="19"/>
      <c r="C86" s="20"/>
      <c r="D86" s="21"/>
      <c r="E86" s="22"/>
      <c r="F86" s="23"/>
      <c r="G86" s="24"/>
    </row>
    <row r="87" spans="1:7" ht="57" customHeight="1" x14ac:dyDescent="0.2">
      <c r="A87" s="18"/>
      <c r="B87" s="19"/>
      <c r="C87" s="20"/>
      <c r="D87" s="21"/>
      <c r="E87" s="22"/>
      <c r="F87" s="23"/>
      <c r="G87" s="24"/>
    </row>
    <row r="88" spans="1:7" ht="50.25" customHeight="1" x14ac:dyDescent="0.2">
      <c r="A88" s="18"/>
      <c r="B88" s="19"/>
      <c r="C88" s="20"/>
      <c r="D88" s="21"/>
      <c r="E88" s="22"/>
      <c r="F88" s="23"/>
      <c r="G88" s="24"/>
    </row>
    <row r="89" spans="1:7" ht="75" customHeight="1" x14ac:dyDescent="0.2">
      <c r="A89" s="25"/>
      <c r="B89" s="19"/>
      <c r="C89" s="20"/>
      <c r="D89" s="21"/>
      <c r="E89" s="22"/>
      <c r="F89" s="23"/>
      <c r="G89" s="24"/>
    </row>
    <row r="90" spans="1:7" ht="80.25" customHeight="1" x14ac:dyDescent="0.2">
      <c r="A90" s="18"/>
      <c r="B90" s="19"/>
      <c r="C90" s="20"/>
      <c r="D90" s="21"/>
      <c r="E90" s="22"/>
      <c r="F90" s="23"/>
      <c r="G90" s="24"/>
    </row>
    <row r="91" spans="1:7" ht="84.75" customHeight="1" x14ac:dyDescent="0.2">
      <c r="A91" s="18"/>
      <c r="B91" s="19"/>
      <c r="C91" s="20"/>
      <c r="D91" s="21"/>
      <c r="E91" s="22"/>
      <c r="F91" s="23"/>
      <c r="G91" s="24"/>
    </row>
    <row r="92" spans="1:7" ht="51" customHeight="1" x14ac:dyDescent="0.2">
      <c r="A92" s="18"/>
      <c r="B92" s="19"/>
      <c r="C92" s="20"/>
      <c r="D92" s="21"/>
      <c r="E92" s="22"/>
      <c r="F92" s="23"/>
      <c r="G92" s="24"/>
    </row>
    <row r="93" spans="1:7" ht="71.25" customHeight="1" x14ac:dyDescent="0.2">
      <c r="A93" s="18"/>
      <c r="B93" s="19"/>
      <c r="C93" s="20"/>
      <c r="D93" s="21"/>
      <c r="E93" s="22"/>
      <c r="F93" s="23"/>
      <c r="G93" s="24"/>
    </row>
    <row r="94" spans="1:7" ht="62.25" customHeight="1" x14ac:dyDescent="0.2">
      <c r="A94" s="18"/>
      <c r="B94" s="19"/>
      <c r="C94" s="20"/>
      <c r="D94" s="21"/>
      <c r="E94" s="22"/>
      <c r="F94" s="23"/>
      <c r="G94" s="24"/>
    </row>
    <row r="95" spans="1:7" x14ac:dyDescent="0.2">
      <c r="A95" s="18"/>
      <c r="B95" s="19"/>
      <c r="C95" s="20"/>
      <c r="D95" s="21"/>
      <c r="E95" s="22"/>
      <c r="F95" s="23"/>
      <c r="G95" s="24"/>
    </row>
  </sheetData>
  <mergeCells count="7">
    <mergeCell ref="A7:G7"/>
    <mergeCell ref="A9:G9"/>
    <mergeCell ref="A2:G2"/>
    <mergeCell ref="A3:G3"/>
    <mergeCell ref="A4:G4"/>
    <mergeCell ref="A5:G5"/>
    <mergeCell ref="A6:G6"/>
  </mergeCells>
  <pageMargins left="0.31496062992125984" right="0.70866141732283472" top="0.74803149606299213" bottom="0.74803149606299213" header="0.31496062992125984" footer="0.31496062992125984"/>
  <pageSetup scale="65"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Claudia Michelle Garzaro de León</cp:lastModifiedBy>
  <cp:lastPrinted>2023-07-11T20:29:57Z</cp:lastPrinted>
  <dcterms:created xsi:type="dcterms:W3CDTF">2018-03-02T00:30:48Z</dcterms:created>
  <dcterms:modified xsi:type="dcterms:W3CDTF">2023-08-09T15:58:14Z</dcterms:modified>
</cp:coreProperties>
</file>