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cmgarzaro\Desktop\12 DICIEMBRE\EXCEL\"/>
    </mc:Choice>
  </mc:AlternateContent>
  <xr:revisionPtr revIDLastSave="0" documentId="8_{92086592-B202-4A66-B1F1-A6E6EA59AAC1}" xr6:coauthVersionLast="36" xr6:coauthVersionMax="36" xr10:uidLastSave="{00000000-0000-0000-0000-000000000000}"/>
  <bookViews>
    <workbookView showHorizontalScroll="0" showVerticalScroll="0" showSheetTabs="0" xWindow="0" yWindow="0" windowWidth="28800" windowHeight="12105" tabRatio="500" xr2:uid="{00000000-000D-0000-FFFF-FFFF00000000}"/>
  </bookViews>
  <sheets>
    <sheet name="Hoja2" sheetId="3" r:id="rId1"/>
  </sheets>
  <definedNames>
    <definedName name="_xlnm._FilterDatabase" localSheetId="0" hidden="1">Hoja2!$A$11:$BB$61</definedName>
    <definedName name="_xlnm.Print_Area" localSheetId="0">Hoja2!$A$1:$G$109</definedName>
    <definedName name="_xlnm.Print_Titles" localSheetId="0">Hoja2!$1:$11</definedName>
  </definedNames>
  <calcPr calcId="191029"/>
</workbook>
</file>

<file path=xl/calcChain.xml><?xml version="1.0" encoding="utf-8"?>
<calcChain xmlns="http://schemas.openxmlformats.org/spreadsheetml/2006/main">
  <c r="D65" i="3" l="1"/>
  <c r="D66"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4" i="3"/>
</calcChain>
</file>

<file path=xl/sharedStrings.xml><?xml version="1.0" encoding="utf-8"?>
<sst xmlns="http://schemas.openxmlformats.org/spreadsheetml/2006/main" count="258" uniqueCount="185">
  <si>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</si>
  <si>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</si>
  <si>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</si>
  <si>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</si>
  <si>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</si>
  <si>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</si>
  <si>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</si>
  <si>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</si>
  <si>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</si>
  <si>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</si>
  <si>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Jefe Departamento Administrativo Financiero: Lic. Pablo Pineda Méndez</t>
  </si>
  <si>
    <t>Responsable de actualización de información: Lic. Saúl Antonio Ruano Rivas</t>
  </si>
  <si>
    <t>1696386</t>
  </si>
  <si>
    <t>VITATRAC, SOCIEDAD ANONIMA</t>
  </si>
  <si>
    <t>1045121</t>
  </si>
  <si>
    <t>40925447</t>
  </si>
  <si>
    <t>96683503</t>
  </si>
  <si>
    <t>86163914</t>
  </si>
  <si>
    <t>326445</t>
  </si>
  <si>
    <t>35469145</t>
  </si>
  <si>
    <t>COMPRAS DIRECTAS DE DICIEMBRE 2023</t>
  </si>
  <si>
    <t>Fecha de actualizacion: 31/12/2023</t>
  </si>
  <si>
    <t>Pago por servicio de impresión de vinil adhesivo con medidas de 6.10 x3.10 metros, el cual aporta identificación visual a la Unidad para la Prevención Comunitaria de la Violencia -UPCV- con imagen institucional.  Según Pedido y Remesa No.  448.</t>
  </si>
  <si>
    <t>Pago por servicio de elaboracion de 17 buzones en Coroplast, los cuales serán utilizados en el proyecto "Carta de Mujeres" las cuales se desarrollaran a partir del tercer cuatrimestre de 2023, dando cumplimiento a las lineas de acción de la Politica Nacional de Prevención de la Violencia y el Delito, Seguridad Ciudadana y Convivencia Pacífica 2014-2034.  Según Pedido y Remesa No.  417.</t>
  </si>
  <si>
    <t>SISTEMAS DE SANITIZACIÓN Y FRAGANCIAS AVANZADOS, SOCIEDAD ANONIMA</t>
  </si>
  <si>
    <t>Pago por haber adquirido 25 paquetes de 20 unidades de incienso chino que fueron utilizados en el proyecto  "Cartas de Mujeres" en los diferentes departamentos de la Republica de Guatemala con el fin de promover la participación ciudadana e invitar a  mujeres mediante una carta anónima las experiencias vividas en su entorno familiar y comunitario, se estarán desarrollando a partir del mes de octubre del año en curso, las beneficiarios serán las  mujeres que participen en la actividad, las cuales tendrán un alcance aproximado de 5,000 personas . Según Pedido y Remesa No.  445</t>
  </si>
  <si>
    <t>Pago por haber adquirido 50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martes 28 de noviembre de 2023, en el departamento de Quetzaltenango haciendo entrega de las refacciones a las 11:00 horas .  Según Pedido y Remesa No.  472</t>
  </si>
  <si>
    <t>Pago por adquirir 50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martes 28 de noviembre de 2023, en el municipio de Quesada, departamento de Jutiapa haciendo entrega de las refacciones a las 11:00 horas .  Según Pedido y Remesa No.  463</t>
  </si>
  <si>
    <t>Pago por adquirir 50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martes 28 de noviembre de 2023, en el municipio de Barberena, departamento de Santa Rosa, haciendo entrega de las refacciones a las 11:00 horas .  Según Pedido y Remesa No.  466</t>
  </si>
  <si>
    <t>Pago por la adquisición de 50 almuerzos que fueron adquiridos el 24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Cobán del departamento de Alta Verapaz en horario a partir 12:30 horas.  Según Pedido y Remesa No. 452</t>
  </si>
  <si>
    <t>Pago por la adquisición de 50 almuerzos que fueron adquiridos el 25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San Benito, del departamento de Petén en horario apartir de las 12:30 horas.  Según Pedido y Remesa No. 454</t>
  </si>
  <si>
    <t>Pago por activación y programación de audio en central telefónica Mitel 3300 y configuración de distribución DISA, en la planta telefónica de Unidad para la Prevención Comunitaria de la Violencia, con el objetivo de facilitar la atención de llamadas de consultas comunitarias, tramites y la coordinación interna, reconociendo la importancia de una comunicación eficiente y efectiva, interna y externa.  Según Pedido y Remesa No. 504</t>
  </si>
  <si>
    <t>Pago por adquirir 50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martes 28 de noviembre de 2023, en el municipio de Morales, departamento de Izabal, haciendo entrega de las refacciones a las 11:00 horas .  Según Pedido y Remesa No.  467</t>
  </si>
  <si>
    <t>Pago por la adquisición de 50 almuerzos que fueron adquiridos el 28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Livingston del departamento de Izabal, en horario a partir de las 12:30 horas.  Según Pedido y Remesa No. 486</t>
  </si>
  <si>
    <t>Pago por la adquisición de 50 almuerzos que fueron adquiridos el 29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Santo Domingo del departamento de Suchitepequezl, en horario a partir de las 12:30 horas.  Según Pedido y Remesa No. 502</t>
  </si>
  <si>
    <t>Pago por la adquisición de 50 almuerzos que fueron adquiridos el 28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Nuevo San Carlos, del departamento de Retalhuleu, en horario a partir de las 12:30 horas.  Según Pedido y Remesa No. 496</t>
  </si>
  <si>
    <t>Pago por reintegro del servicio de energía eléctrica para el funcionamiento del equipo y las instalaciones de la sección de Almacen e Inventarios de la Unidad Para La Prevención Comunitaria de la Violencia que se encuentra ubicada en el Edificio Mini, correspondiente al mes de noviembre 2023. Según Pedido y Remesa No. 493</t>
  </si>
  <si>
    <t>Pago por la adquisición de 50 refacciones que fueron adquiridos el 28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Mazatenango del departamento de Suchitepéquez, en horario a partir de las 10:30 horas.  Según Pedido y Remesa No. 465</t>
  </si>
  <si>
    <t>Pago por la adquisición de 50 almuerzos que fueron adquiridos el 28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San Marcos, del departamento de San Marcos en horario apartir de las 12:30 horas.  Según Pedido y Remesa No. 487</t>
  </si>
  <si>
    <t>Pago por la adquisición de 50 almuerzos que fueron adquiridos el 25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Ciudad Vieja, del departamento de Sacatepequez en horario apartir de las 12:30 horas.  Según Pedido y Remesa No. 489</t>
  </si>
  <si>
    <t>Pago por servicio de mantenimiento y reparación del vehículo con numero de placas  O-713BZZ, fue necesario para que se encuentre en óptimas condiciones y así poder realizar diferentes comisiones que requiere la Unidad para la Prevención Comunitaria de la Violencia. Según Pedido y Remesa No. 501</t>
  </si>
  <si>
    <t>Pago por la adquisición de 50 almuerzos que fueron adquiridos el 24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Quesada, departamento de Jutiapa, en horario a partir de las 12:30 horas. Según Pedido y Remesa No.  488</t>
  </si>
  <si>
    <t>Pago por la adquisición de 60 almuerzos que fueron adquiridos el 1 de diciembre de 2023, para el Proyecto "La Ilusión también es Prevención", el viernes 01 de diciembre del presente año, en horario de 08:00 a 13:00 horas, con el objetivo de promover la inclusión en adolescentes y jóvenes con discapacidad visual y auditiva, dentro de las acciones en materia de prevención de la violencia, en el municipio de Jalapa del Departamento de Jalapa. Según Pedido y Remesa No.  503</t>
  </si>
  <si>
    <t>Pago por la adquisición de 50 almuerzos que fueron adquiridos el 26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Tecpan, del departamento de Chimaltenango en horario apartir de las 12:30 horas.  Según Pedido y Remesa No. 491</t>
  </si>
  <si>
    <t>Pago por la adquisición de 50 almuerzos que fueron adquiridos el 29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Chiquimula, del departamento de Chiquimula en horario apartir de las 12:30 horas.  Según Pedido y Remesa No. 484</t>
  </si>
  <si>
    <t>Pago por la adquisición de 50 almuerzos que fueron adquiridos el 27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Jalapa, del departamento de Jalapa en horario apartir de las 12:30 horas.  Según Pedido y Remesa No. 490</t>
  </si>
  <si>
    <t>Pago por servicio de energía eléctrica para el funcionamiento del equipo y las instalaciones  de la Unidad para la Prevención Comunitaria de la Violencia, correspondiente  al mes de noviembre de 2023. Contador M58700 y Correlativo 926624. Según Pedido y Remesa No. 508.</t>
  </si>
  <si>
    <t>Pago por servicio de energía eléctrica para el funcionamiento del equipo y las instalaciones  de la Unidad para la Prevención Comunitaria de la Violencia, correspondiente  al mes de noviembre de 2023. Contador R99206 y Correlativo 779044. Según Pedido y Remesa No. 515.</t>
  </si>
  <si>
    <t>Pago por servicio de energía eléctrica para el funcionamiento del equipo y las instalaciones  de la Unidad para la Prevención Comunitaria de la Violencia, correspondiente  al mes de noviembre de 2023. Contador M60731 y Correlativo 779006. Según Pedido y Remesa No. 510.</t>
  </si>
  <si>
    <t>Pago por servicio de energía eléctrica para el funcionamiento del equipo y las instalaciones  de la Unidad para la Prevención Comunitaria de la Violencia, correspondiente  al mes de noviembre de 2023. Contador S96998 y Correlativo 804567. Según Pedido y Remesa No. 511.</t>
  </si>
  <si>
    <t>Pago por servicio de energía eléctrica para el funcionamiento del equipo y las instalaciones  de la Unidad para la Prevención Comunitaria de la Violencia, correspondiente  al mes de noviembre de 2023. Contador N31502 y Correlativo 779010. Según Pedido y Remesa No. 512.</t>
  </si>
  <si>
    <t>Pago por servicio de energía eléctrica para el funcionamiento del equipo y las instalaciones  de la Unidad para la Prevención Comunitaria de la Violencia, correspondiente  al mes de noviembre de 2023. Contador O98255 y Correlativo 779017. Según Pedido y Remesa No. 513.</t>
  </si>
  <si>
    <t>Pago por servicio de energía eléctrica para el funcionamiento del equipo y las instalaciones  de la Unidad para la Prevención Comunitaria de la Violencia, correspondiente  al mes de noviembre de 2023. Contador L16299 y Correlativo 779021. Según Pedido y Remesa No. 514.</t>
  </si>
  <si>
    <t>Pago por servicio de energía eléctrica para el funcionamiento del equipo y las instalaciones  de la Unidad para la Prevención Comunitaria de la Violencia, correspondiente  al mes de noviembre de 2023. Contador S65486 y Correlativo 779062. Según Pedido y Remesa No. 516.</t>
  </si>
  <si>
    <t>Pago por servicio de energía eléctrica para el funcionamiento del equipo y las instalaciones  de la Unidad para la Prevención Comunitaria de la Violencia, correspondiente  al mes de noviembre de 2023. Contador M60268 y Correlativo 779033. Según Pedido y Remesa No. 517.</t>
  </si>
  <si>
    <t>Pago por servicio de energía eléctrica para el funcionamiento del equipo y las instalaciones  de la Unidad para la Prevención Comunitaria de la Violencia, correspondiente  al mes de noviembre de 2023. Contador S61844 y Correlativo 788619. Según Pedido y Remesa No. 518.</t>
  </si>
  <si>
    <t>Pago por servicio de energía eléctrica para el funcionamiento del equipo y las instalaciones  de la Unidad para la Prevención Comunitaria de la Violencia, correspondiente  al mes de noviembre de 2023. Contador S98319 y Correlativo 804563. Según Pedido y Remesa No. 519.</t>
  </si>
  <si>
    <t>Pago por servicio de energía eléctrica para el funcionamiento del equipo y las instalaciones  de la Unidad para la Prevención Comunitaria de la Violencia, correspondiente  al mes de noviembre de 2023. Contador M59042 y Correlativo 779053. Según Pedido y Remesa No. 520.</t>
  </si>
  <si>
    <t>Pago por servicio de energía eléctrica para el funcionamiento del equipo y las instalaciones  de la Unidad para la Prevención Comunitaria de la Violencia, correspondiente  al mes de noviembre de 2023. Contador O97469 y Correlativo 779027. Según Pedido y Remesa No. 521.</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</si>
  <si>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noviembre 2023. Según Pedido y Remesa No. 507</t>
  </si>
  <si>
    <t>Pago por servicio de energía eléctrica para el funcionamiento del equipo y las instalaciones  de la Unidad para la Prevención Comunitaria de la Violencia, correspondiente  al mes de noviembre de 2023. Contador F82884 y Correlativo 778997. Según Pedido y Remesa No. 522.</t>
  </si>
  <si>
    <t>Pago de 50 almuerzos servidos el 27 de noviembre de 2023,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Tecpan, del departamento de Chimaltenango en horario apartir de las 12:30 horas.  Según Pedido y Remesa No. 494</t>
  </si>
  <si>
    <t>Pago por servicio de impresión de 1800 afiches, utilizados en la campaña "PLAN BELÉN" la cual se desarrollará a partir del tercer cuatrimestre de 2023, dando cumplimiento a las líneas de acción de la Política Nacional de Prevención de la Violencia y el Delito, Seguridad Ciudadana y Convivencia Pacífica 2014-2034.  Según Pedido y Remesa No. 523</t>
  </si>
  <si>
    <t>Pago por reintegro de servicio de agua potable dentro de las instalaciones de la Unidad para la Prevención Comunitaria de la Violencia en la zona 4 de la Ciudad Capital, para el uso de todo el personal que prestan sus servicios en dichas instalaciones, asi como las personas que visitan PROPEVI.  correspondiente al mes de noviembre 2023. Según Pedido y Remesa No. 498.</t>
  </si>
  <si>
    <t>Pago de 50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martes 28 de noviembre de 2023, en el municipio de Chiantla departamento de Huehuetenango haciendo entrega de las refacciones a las 11:00 horas .  Según Pedido y Remesa No.  464</t>
  </si>
  <si>
    <t>Pago por adquisición de 50 almuerzos servidos  el 28 de noviembre de 2023, que se entregaron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Chiantla, del departamento de Huehuetenango en horario apartir de las 12:30 horas.  Según Pedido y Remesa No. 485</t>
  </si>
  <si>
    <t>Pago de 50 refacciones servidas el 28 de noviembre de 2023,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Villa Nueva, del departamento de Guatemala en horario apartir de las 11:00 horas.  Según Pedido y Remesa No. 480</t>
  </si>
  <si>
    <t>Pago de 50 refacciones servidas el 28 de noviembre de 2023,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Santa Lucia Cotzumalguapa, del departamento de Escuintla en horario apartir de las 11:00 horas.  Según Pedido y Remesa No. 495</t>
  </si>
  <si>
    <t>Pago de 50 almuerzos servidos el 24 de noviembre de 2023,  a los participantes en la actividad denominada "Talleres de Carta de Mujeres", en conmemoración al Dia Internacional de la Prevención de la Violencia contra la Mujer dirigido a mujeres de comunidades, con el objetivo de promover la participación ciudadana e invitar a mujeres para que expresen mediante una carta anónima, las experiencia de violencia que ellas y otras mujeres han vivido en su entorno familiar y comunitario que se llevó a cabo en el municipio de Palencia, del departamento de Guatemala en horario apartir de las 12:30 horas.  Según Pedido y Remesa No. 471</t>
  </si>
  <si>
    <t>Pago por la adquisición de 100 refacciones para la actividad denominada Dia Internacional de la Prevención de la Violencia contra la Mujer, dirigido a mujeres de comunidades, con el Taller Cartas de Mujeres,  para promover la participación ciudadana e invitar a mujeres para que expresen mediante una carta anónima las experiencias vividas en su entorno familiar, que se llevó a cabo el día viernes 01 de diciembre de 2023, en el municipio de Santo Tomas de Castilla, departamento de Izabal, haciendo entrega de las refacciones a las 9:00 horas .  Según Pedido y Remesa No.  481</t>
  </si>
  <si>
    <t>AMAZING ART PRINT, SOCIEDAD ANONIMA</t>
  </si>
  <si>
    <t>SAMUEL ALEXANDER PATZAN SALAZAR</t>
  </si>
  <si>
    <t>ANNA BEATRÍZ, SON VELÁSQUEZ</t>
  </si>
  <si>
    <t>SANDRA PATRICIA, CITALÁN CHAN DE JOCOL</t>
  </si>
  <si>
    <t>JORGE MARIO, CONTRERAS ORELLANA</t>
  </si>
  <si>
    <t>NORA EDELMIRA, YUMÁN VALIENTE DE HERRARTE</t>
  </si>
  <si>
    <t>JUAN MANUEL, ALVARADO PAZ</t>
  </si>
  <si>
    <t>ANA ALICIA, BURGOS MORALES DE OZAETA</t>
  </si>
  <si>
    <t>MARCOS VINICIO CRUZ VELÁSQUEZ</t>
  </si>
  <si>
    <t>ARIEL NOLBERTO DUARTE MÉRIDA</t>
  </si>
  <si>
    <t>ARNULFO ORELLANA SIS</t>
  </si>
  <si>
    <t>HEDI ROLANDO, FLORES GARCÍA</t>
  </si>
  <si>
    <t>ANA FABIOLA, FERNANDEZ GARCIA</t>
  </si>
  <si>
    <t>EDIFICACIONES EL AMPARO, S.A.</t>
  </si>
  <si>
    <t>JORGE ROBERTO MORFÍN DEL VALLE</t>
  </si>
  <si>
    <t>FATIMA DESIREE MONZON LOPEZ DE FIGUEROA</t>
  </si>
  <si>
    <t>IVAN ANDRES NAVAS REYES Y COPROPIEDAD</t>
  </si>
  <si>
    <t>GRUPO CHICHOY GUATEMALA, SOCIEDAD ANONIMA</t>
  </si>
  <si>
    <t>DORIS ALICIA LÉMUS VILLEDA</t>
  </si>
  <si>
    <t>EMPRESA ELECTRICA DE GUATEMALA, S.A.</t>
  </si>
  <si>
    <t>CAMPUS TECNOLÓGICO, S.A.</t>
  </si>
  <si>
    <t>GRUPO CHICHOY GUATEMALA, S.A.</t>
  </si>
  <si>
    <t>DIRECCIÓN GENERAL DEL DIARIO DE CENTRO AMERICA Y TIPOGRAFIA NACIONAL</t>
  </si>
  <si>
    <t xml:space="preserve">ALTA IDEA, SOCIEDAD ANONIMA </t>
  </si>
  <si>
    <t>INDUSTRIAS ME&amp;GO, SOCIEDAD ANONIMA</t>
  </si>
  <si>
    <t>ELSA AUDELIA RAMIREZ GARZONA</t>
  </si>
  <si>
    <t>66328977</t>
  </si>
  <si>
    <t>33891265</t>
  </si>
  <si>
    <t>45570140</t>
  </si>
  <si>
    <t>40143252</t>
  </si>
  <si>
    <t>36235237</t>
  </si>
  <si>
    <t>1314122</t>
  </si>
  <si>
    <t>26546930</t>
  </si>
  <si>
    <t>66283000</t>
  </si>
  <si>
    <t>18021565</t>
  </si>
  <si>
    <t>103786821</t>
  </si>
  <si>
    <t>44949448</t>
  </si>
  <si>
    <t>8035296</t>
  </si>
  <si>
    <t>44146426</t>
  </si>
  <si>
    <t>99753162</t>
  </si>
  <si>
    <t>100027571</t>
  </si>
  <si>
    <t>11918128</t>
  </si>
  <si>
    <t>57313008</t>
  </si>
  <si>
    <t>50185152</t>
  </si>
  <si>
    <t>108156117</t>
  </si>
  <si>
    <t>15020126</t>
  </si>
  <si>
    <t>ADQUISICIÓN DE 1 SERVICIO DE IMPRESIÓN DE 1,500 GUIAS PREVENCIÓN DE LA VIOLENCIA PARA PADRES DE FAMILIA A FULL 
COLOR, PORTADA Y CONTRA PORTADA PAPEL TEXCOTE CALIBRE 12, IMÁGENES IMPRESAS EN PAPEL BOND TAMAÑO CARTA, 
ENGRAPADO E IMPRESIÓN EN AMBAS CARAS DEL PAPEL, CON EL OBJETIVO DE DISTRIBUIRLOS A 1,500 NIÑOS Y NIÑAS EN 
ACTIVIDADES DEL PROYECTO "PREVIENE Y CONVIVE" A REALIZARSE EN CENTROS EDUCATIVOS Y FERIAS DE LA PREVENCIÓN 
A NIVEL METROPOLITANO Y DEPARTAMENTAL</t>
  </si>
  <si>
    <t>ADQUISICIÓN DE 3 SERVICIOS DE IMPRESIÓN FLYERS, HISTORIETAS 5 FACÍCULOS (EN 5 IDIOMAS) A FULL COLOR PARA LA 
UPCV DEL MINISTERIO DE GOBERNACIÓN</t>
  </si>
  <si>
    <t>ADQUISICIÓN DE 1 SERVICIO DE IMPRESIÓN DE 9,000 LIBRETAS DE NOTAS PARA LAS ACTIVIDADES DE LA UPCV DEL 
MINISTERIO DE GOBERNACIÓN</t>
  </si>
  <si>
    <t>ADQUISICIÓN DE 5 SERVICIOS DE IMPRESIÓN GUÍAS, VIOLENTÓMETROS, CARTAS A FULL COLOR PARA LA UPCV DEL 
MINISTERIO DE GOBERNACIÓN</t>
  </si>
  <si>
    <t>ADQUISICIÓN DE 3,400 GORRAS TIPO DEPORTIVA DE POLIÉSTER CON DIFERENTES DISEÑOS PARA ENTREGA EN LAS 
ACTIVIDADES A CARGO DE LA UPCV DEL MINISTERIO DE GOBERNACIÓN : NOG: 21421293</t>
  </si>
  <si>
    <t>ADQUISICIÓN DE 1 SERVICIO DE RENOVACIÓN DE 260 LICENCIAS DE ANTIVIRUS ESET NOD32 QUE ES NECESARIO PARA LA 
PROTECCIÓN DE DATOS E INFORMACIÓN GENERADA EN LOS EQUIPOS DE UPCV DEL MINISTERIO DE GOBERNACIÓN.</t>
  </si>
  <si>
    <t>CONCURSO DGAE No. 02-2019 PARA EL SUMINISTRO Y LA ADQUISICIÓN POR PARTE DEL ESTADO DE IMPLEMENTOS DEPORTIVOS: ADQUISICIÓN DE 4,500 CUERDAS PARA SALTAR QUE SE ENTREGARÁN EN LAS DIFERENTES ACTIVIDADES TALES COMO PREVENFUT, ESCUELA DE VACACIONES 2023, SERVIDORES CIVICOS Y FERIA YO SOY NIÑO Y BARRILETES A NIVEL NACIONAL A DESARROLLARSE A PARTIR DEL TERCER CUATRIMESTRE 2023.</t>
  </si>
  <si>
    <t>ADQUISICIÓN DE 7,100 LAPICEROS CON LOGOTIPOS PARA ENTREGA EN ACTIVIDADES DE LA UPCV DEL MINISTERIO DE GOBERNACIÓN</t>
  </si>
  <si>
    <t>ADQUISICIÓN DE 1 SERVICIO DE IMPRESIÓN DE 16,000 TRIFOLIARES DE ESCUELA PARA PADRES CON 16 TEMAS, CON EL OBJETIVO DE BRINDAR MATERIAL INFORMATIVO A LOS BENEFICIARIOS EN EL LANZAMIENTO DEL PROYECTO LA MOCHILA DE PREVENCIÓN DEL PROGRAMA DE ESCUELA PARA PADRES DEL DEPTO. DE CAPACITACIÓN Y DESARROLLO INSTITUCIONAL.</t>
  </si>
  <si>
    <t>ADQUISICIÓN DE 1 SERVICIO DE RENOVACIÓN DE LICENCIA PARA SOFTWARE ARTICULATE 360, NECESARIO PARA SEGUIR FORMULANDO LOS CURSOS DE LA PÁGINA DE LA ACADEMIA VIRTUAL DE PREVENCIÓN PREVIRTUAL</t>
  </si>
  <si>
    <t>ADQUISICIÓN DE 10,000 DADOS QUE FUERON UTILIZADOS EN LOS JUEGOS PIRÁMIDE DEL ÉXITO DE LA PREVENCIÓN EN ACTIVIDADES DE PREVIENE Y CONVIVE</t>
  </si>
  <si>
    <t>ADQUISICIÓN DE LÁPIZ, BORRADOR Y SACAPUNTAS LOS CUALES FUERON DISTRIBUIDOS EN ESCUELA DE VACACIONES Y DESARROLLO DE TALLERES EN CENTROS EDUCATIVOS A NIVEL METROPOLITANO Y DEPARTAMENTAL</t>
  </si>
  <si>
    <t>SERVICIO DE TELEFONÍA CELULAR PARA USO DE LA UNIDAD Y SECRETARIA DE SERVICIO CÍVICO CORRESPONDIENTE AL MES DE NOVIEMBRE 2023, SEGÚN ACTA NÚMERO UPCV-033-2023. NOG: 19338015. CUR ORIGINAL 134</t>
  </si>
  <si>
    <t>PRESTACION DE SERVICIO DE ENLACES DE INTERNET DE 100MBPS, 20MBPS Y 350 CUENTAS DE CORREO ELECTRONICO PARA LA UPCV Y LA SECRETARIA DE SERVICIO CIVICO, CORRESPONDIENTE AL MES DE NOVIEMBRE 2023. SEGÚN ACTA NÚMERO UPCV-068-2023, CONTRATO UPCV-009-2023, NOG: 19539363, CUR ORIGINAL 457</t>
  </si>
  <si>
    <t>SERVICIO DE TELEFONÍA (79489200) DE LAS SEDE DE ESCUINTLA CONSUMIDA EN EL MES DE NOVIEMBRE 2023</t>
  </si>
  <si>
    <t>ADQUISICIÓN DE SERVICIO DE TELEFONÍA (24908390) DEL MES DE NOVIEMBRE DE 2023</t>
  </si>
  <si>
    <t>ADQUISICIÓN DE SERVICIO DE TELEFONÍA (24297232) CORRESPONDIENTE AL MES DE NOVIEMBRE DE 2023</t>
  </si>
  <si>
    <t>ADQUISICIÓN DE SERVICIO DE TELEFONÍA (24128800) DEL MES DE NOVIEMBRE 2023</t>
  </si>
  <si>
    <t>ADQUISICIÓN DE 100 GLOBOS UTILIZADOS EN ACTIVIDDES FORMATIVAS Y RECREATIVAS EN CENTROS EDUCATIVOS Y FERIAS DE LA PREVENCIÓN A NIVEL METROPOLITANO Y DEPARTAMENTAL</t>
  </si>
  <si>
    <t>ALQUILER DE MOBILIARIO QUE INCLUYA: 50 SILLAS, 1 MESA PARA AUTORIDADES Y 6 MESAS COCTELERAS, MANTEL Y SOBREMANTEL, SERVICIO DE AUDIO QUE INCLUYA: 2 MICRÓFONOS Y 4 BOCINAS</t>
  </si>
  <si>
    <t>ADQUISICIÓN DE 50 REFACCIONES PARA ENTREGARSE EN LA ACTIVIDAD DENOMINADA TALLER DE CARTAS DE MUJERES EN 
CONMEMORACIÓN AL DÍA INTERNACIONAL DE LA PREVENCIÓN DE LA VIOLENCIA REALIZADA EL MARTES 28 DE NOVIEMBRE 
2023. MUNICIPIO DE GUATEMALA, DEPARTAMENTO DE GUATEMALA.</t>
  </si>
  <si>
    <t>ADQUISICIÓN DE 50 REFACCIONES PARA ENTREGARSE EN LA ACTIVIDAD DENOMINADA TALLER DE CARTAS DE MUJERES EN CONMEMORACIÓN AL DÍA INTERNACIONAL DE LA PREVENCIÓN DE LA VIOLENCIA REALIZADA EL MARTES 28 DE NOVIEMBRE 2023</t>
  </si>
  <si>
    <t>ADQUISICIÓN DE 50 REFACCIONES PARA ENTREGARSE EN LA ACTIVIDAD DENOMINADA TALLER DE CARTAS DE MUJERES EN CONMEMORACIÓN AL DÍA INTERNACIONAL DE LA PREVENCIÓN DE LA VIOLENCIA REALIZADA EL MARTES 28 DE NOVIEMBRE 2023. ANTIGUA GUATEMALA, DEPARTAMENTO SACATEPÉQUEZ</t>
  </si>
  <si>
    <t>ADQUISICIÓN DE 1 SERVICIO DE DIFUSIÓN A TRAVÉS DE LA ACTIVACIÓN DE BTL EL CUÁL INCLUYA 4 HORAS CONSECUTIVAS DE ACTIVACIÓN EN LOS PUNTOS: OBELISCO DE LA CIUDAD CAPITAL, CALZADA ROOSEVELT, ANILLO PERIFÉRICO, TODOS CON IMAGEN DE LA CAMPAÑA SIEMPRE ALERTAS Y 4 HUMAN MUPIS DE 1 METRO DE ALTO EN LAS FECHAS 20, 26 Y 27 DE OCTUBRE 2023.</t>
  </si>
  <si>
    <t>ADQUISICIÓN DE 5,000 PACHONES CON DISEÑO PARA ENTREGAR EN LAS CAMPAÑA SUMATE A LA SEGURIDAD VÍAL A CARGO DE LA UPCV DEL MINISTERIO DE GOBERNACIÓN. NOG: 21346453</t>
  </si>
  <si>
    <t>ADQUISICIÓN DE 3,000 CAJAS DE TEMPERAS DE 6 UNIDADES PARA LAS ACTIVIDADES DE LA UPCV DEL MINISTERIO DE GOBERNACIÓN. NOG: 21333629</t>
  </si>
  <si>
    <t>ADQUISICIÓN DE 600 LATAS DE PINTURA TIPO 360 EN AEROSOL QUE CONTENGA BOQUILLA DELTA 1,2 Y 3 PARA GRAFITI PARA USO DE LA UPCV DEL MINISTERIO DE GOBERNACIÓN: NOG: 21411905</t>
  </si>
  <si>
    <t>ADQUISICIÓN DE INSUMOS DE LIBRERÍA PARA LAS PERSONAS QUE PRESTAN SUS SERVICIOS PROFESIONALES Y TÉCNICOS EN LA UPCV DEL MINISTERIO DE GOBERNACIÓN</t>
  </si>
  <si>
    <t>ADQUISICIÓN DE 400 CUADERNOS TIPO AGENDA DE 120 HOJAS PARA EL PERSONAL DE LA UPCV DEL MINISTERIO DE GOBERNACIÓN. NOG: 21401551</t>
  </si>
  <si>
    <t>ERVICIO DE MANO DE OBRA PAR REPARACIÓN DE 1 VEHÍCULO IDENTIFICADO CON EL CÓDIGO DE INVENTARIO Y NÚMERO DE PLACA SIGUIENTE: 000F16DE/P-758DKD EL CUAL ESTÁ A DISPOSICIÓN DE LA UNIDAD PARA LA PREVENCIÓN COMUNITARIA DE LA VIOLENCIA</t>
  </si>
  <si>
    <t>ADQUISICIÓN DE 1 SERVICIO DE ATENCIÓN Y PROTOCOLO PARA LA ACTIVIDAD DENOMINADA "PRESENTACIÓN DE RESULTADOS DE LA MOCHILA DE LA PREVENCIÓN" REALIZADA EL LUNES 04 DE DICIEMBRE 2023.</t>
  </si>
  <si>
    <t>SERVICIO DE ATENCIÓN Y PROTOCOLO QUE INCLUYÓ MOBILIARIO, CRISTALERIA, MANTELERÍA, AUDIO Y SALÓN PARA 105 PERSONAS REALIZADO EL DIA JUEVES 2 DE NOVIEMBRE 2023.</t>
  </si>
  <si>
    <t>MANO DE OBRA, ACCESORIOS Y REPUESTOS PARA LA REPARACIÓN DE 1 VEHÍCULO IDENTIFICADO CON EL CÓDIGO DE INVENTARIO Y NÚMERO DE PLACA SIGUIENTE: 005975D6/0-712BBZ, EL CUAL ESTÁ A DISPOSICIÓN DE LA UNIDAD PARA LA PREVENCIÓN COMUNITARIA DE LA VIOLENCIA</t>
  </si>
  <si>
    <t>SERVICIO DE MANO DE OBRA, ACCESORIOS Y REPUESTOS PARA LA REPARACIÓN DE 1 VEHÍCULO IDENTIFICADO CON EL CÓDIGO DE INVENTARIO Y NÚMERO DE PLACA SIGUIENTE: 002CE1A0/P-756FQY, EL CUAL ESTÁ A DISPOSICIÓN DE LA UNIDAD PARA LA PREVENCIÓN COMUNITARIA DE LA VIOLENCIA</t>
  </si>
  <si>
    <t>MANO DE OBRA, ACCESORIOS Y REPUESTOS PARA LA REPARACIÓN DE 1 VEHÍCULO IDENTIFICADO CON EL CÓDIGO DE INVENTARIO Y NÚMERO DE PLACA SIGUIENTE: 005975CF/0-711BBZ, EL CUAL ESTÁ A DISPOSICIÓN DE LA UNIDAD PARA LA PREVENCIÓN COMUNITARIA DE LA VIOLENCIA</t>
  </si>
  <si>
    <t>ADQUISICIÓN DE 1 SERVICIO DE ELABORACIÓN E INSTALACIÓN DE 12 MESH ADHESIVO PARA LAS OFICINAS DE LA UPCV.</t>
  </si>
  <si>
    <t>SERVICIO DE ATENCIÓN Y PROTOCOLO DIRIGIDO A LOS GANADORES DEL CONCURSO DE BARRILETES DE LA PREVENCIÓN REALIZADO EL 31 DE OCTUBRE 2023 EN ANTIGUA GUATEMALA.</t>
  </si>
  <si>
    <t>ADQUISICIÓN DE 4,000 PACHONES CON DISEÑOS PARA LAS ACTIVIDADES A CARGO DE LA UPCV DEL MINISTERIO DE GOBERNACIÓN</t>
  </si>
  <si>
    <t>ADQUISICIÓN E INSUMOS NECESARIOS PARA LA REALIZACIÓN DE MANTENIMIENTO PREVENTIVO Y CORRECTIVO A TODOS LOS EQUIPOS DE COMPUTO DE LOS DIFERENTES DEPARTAMENTOS Y SECCIONES QUE CONFORMAN LA UNIDAD PARA LA PREVENCIÓN COMUNITARIA DE LA VIOLENCIA - UPCV.</t>
  </si>
  <si>
    <t>SERVICIO DE MANO DE OBRA, ACCESORIOS Y REPUESTOS PARA LA REPARACIÓN DE 1 VEHÍCULO IDENTIFICADO CON EL CÓDIGO DE INVENTARIO Y NÚMERO DE PLACA SIGUIENTE: 000EDE9E/P-269DJM, EL CUAL ESTÁ A DISPOSICIÓN DE LA UNIDAD PARA LA PREVENCIÓN COMUNITARIA DE LA VIOLENCIA</t>
  </si>
  <si>
    <t>MANO DE OBRA, ACCESORIOS Y REPUESTOS PARA LA REPARACIÓN DE 1 VEHÍCULO IDENTIFICADO CON EL CÓDIGO DE INVENTARIO Y NÚMERO DE PLACA SIGUIENTE: 005975D5/0-710BBZ, EL CUAL ESTÁ A DISPOSICIÓN DE LA UNIDAD PARA LA PREVENCIÓN COMUNITARIA DE LA VIOLENCIA</t>
  </si>
  <si>
    <t>ADQUISICIÓN DE ACEITES PARA VEHÍCULOS CON EL OBJETO DE DAR CUMPLIMIENTO A LO ESTIPULADO EN EL INSTRUCTIVO PARA REGULAR EL USO, MANTENIMIENTO Y CONTROL DE VEHÍCULOS DE LA UNIDAD PARA LA PREVENCIÓN COMUNITARIA DE LA VIOLENCIA DEL MINISTERIO DE GOBERNACIÓN.</t>
  </si>
  <si>
    <t>ADQUISICIÓN DE 1,000 KITS DE LIMPIEZA FACIAL PARA ACTIVIDADES DE PREVENCIÓN DE LA VIOLENCIA CONTRA LA MUJER A CARGO DE LA UPCV DEL MINISTERIO DE GOBERNACIÓN: NOG: 21364516</t>
  </si>
  <si>
    <t>JUAREZ YOC JERONIMO ESTUARDO</t>
  </si>
  <si>
    <t>IMPRESOS DE INTEGRACION SOCIEDAD ANONIMA</t>
  </si>
  <si>
    <t>COMERCIOS Y SERVICIOS DE CENTROAMERICA, SOCIEDAD ANONIMA</t>
  </si>
  <si>
    <t>EDICIONES DON QUIJOTE, SOCIEDAD ANONIMA</t>
  </si>
  <si>
    <t>GRUPO SERVI &amp; MAS, SOCIDAD ANONIMA</t>
  </si>
  <si>
    <t>PEREZ PEREZ CELMA EVELYN</t>
  </si>
  <si>
    <t>BEAKER SERVICIOS SOCIEDAD ANONIMA</t>
  </si>
  <si>
    <t>GSR DE GUATEMALA, SOCIEDAD ANONIMA</t>
  </si>
  <si>
    <t>SOBERANIS ALVIZURIS BELGICA JUDITH</t>
  </si>
  <si>
    <t>COCO´S SERVICE, SOCIEDAD ANONIMA</t>
  </si>
  <si>
    <t>COMUNICACIONES CELULARES, SOCIEDAD ANONIMA</t>
  </si>
  <si>
    <t>NAVEGA.COM , SOCIEDAD ANONIMA</t>
  </si>
  <si>
    <t>TELECOMUNICACIONES DE GUATEMALA, SOCIEDAD ANONIMA</t>
  </si>
  <si>
    <t>GONZALEZ RAMIREZ GLENDY REBECA</t>
  </si>
  <si>
    <t>PATZAN SALAZAR SAMUEL ALEXANDER</t>
  </si>
  <si>
    <t>PRODUCTOS Y SERVICIOS M, SOCIEDAD ANONIMA</t>
  </si>
  <si>
    <t>LIBRERIA Y PAPELERIAS SCRIBE, SOCIEDAD ANONIMA</t>
  </si>
  <si>
    <t>BENITEZ ECHEVERRIA IRIS MABEL LAURA LUCIA</t>
  </si>
  <si>
    <t>TEOS MATTA WALTER RONALDO</t>
  </si>
  <si>
    <t>VITATRAC SOCIEDAD ANONIMA</t>
  </si>
  <si>
    <t>HOTEL FUTRUA, SOCIEDAD ANONIMA</t>
  </si>
  <si>
    <t>GRUPO GAMSA, SOCIEDAD ANONIMA</t>
  </si>
  <si>
    <t>INDUSTRIAS ME&amp;CO, SOCIEDAD ANONIMA</t>
  </si>
  <si>
    <t>MENDEZ MENCOS ELVIS ALEXANDER</t>
  </si>
  <si>
    <t>DISTRIBUIDORA ANGELS, SOCIEDAD ANONIMA</t>
  </si>
  <si>
    <t>ADQUISICIÓN DE UN SERVICIO DE SOFTWARE Y SITIO WEB CANVA PARA EQUIPOS DE 1 HASTA 5 USUARIOS MÁXIMO, POR UN AÑO. CON EL OBJETIVO DE CREAR NUEVO ENFOQUE VISUAL QUE REPRESENTE A LA UNIDAD PARA LA PREVENCIÓN COMUNITARIA DE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</si>
</sst>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100A]#,##0.00"/>
  </numFmts>
  <fonts count="22"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sz val="11"/>
      <color theme="1"/>
      <name val="Arial"/>
      <family val="2"/>
    </font>
    <font>
      <b/>
      <sz val="11"/>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8"/>
      </top>
      <bottom style="thin">
        <color indexed="8"/>
      </bottom>
      <diagonal/>
    </border>
    <border>
      <left style="thin">
        <color indexed="64"/>
      </left>
      <right/>
      <top style="thin">
        <color indexed="64"/>
      </top>
      <bottom style="thin">
        <color indexed="64"/>
      </bottom>
      <diagonal/>
    </border>
    <border>
      <left/>
      <right style="double">
        <color indexed="8"/>
      </right>
      <top style="thin">
        <color indexed="8"/>
      </top>
      <bottom style="thin">
        <color indexed="8"/>
      </bottom>
      <diagonal/>
    </border>
    <border>
      <left style="double">
        <color indexed="8"/>
      </left>
      <right style="double">
        <color indexed="8"/>
      </right>
      <top style="thin">
        <color indexed="8"/>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57">
    <xf numFmtId="0" fontId="0" fillId="0" borderId="0">
      <alignment vertical="top"/>
    </xf>
    <xf numFmtId="44" fontId="11" fillId="0" borderId="0" applyFont="0" applyFill="0" applyBorder="0" applyAlignment="0" applyProtection="0"/>
    <xf numFmtId="44" fontId="12" fillId="0" borderId="0" applyFont="0" applyFill="0" applyBorder="0" applyAlignment="0" applyProtection="0">
      <alignment vertical="top"/>
    </xf>
    <xf numFmtId="44" fontId="9" fillId="0" borderId="0" applyFont="0" applyFill="0" applyBorder="0" applyAlignment="0" applyProtection="0">
      <alignment vertical="top"/>
    </xf>
    <xf numFmtId="0" fontId="12" fillId="0" borderId="0">
      <alignment vertical="top"/>
    </xf>
    <xf numFmtId="0" fontId="11" fillId="0" borderId="0"/>
    <xf numFmtId="0" fontId="13" fillId="0" borderId="0"/>
    <xf numFmtId="164" fontId="9"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7" fillId="0" borderId="0"/>
    <xf numFmtId="165"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alignment vertical="top"/>
    </xf>
    <xf numFmtId="44" fontId="9" fillId="0" borderId="0" applyFont="0" applyFill="0" applyBorder="0" applyAlignment="0" applyProtection="0">
      <alignment vertical="top"/>
    </xf>
    <xf numFmtId="0" fontId="9" fillId="0" borderId="0">
      <alignment vertical="top"/>
    </xf>
    <xf numFmtId="0" fontId="4" fillId="0" borderId="0"/>
    <xf numFmtId="44" fontId="9"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alignment vertical="top"/>
    </xf>
    <xf numFmtId="44" fontId="9" fillId="0" borderId="0" applyFont="0" applyFill="0" applyBorder="0" applyAlignment="0" applyProtection="0">
      <alignment vertical="top"/>
    </xf>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alignment vertical="top"/>
    </xf>
    <xf numFmtId="44" fontId="9" fillId="0" borderId="0" applyFont="0" applyFill="0" applyBorder="0" applyAlignment="0" applyProtection="0">
      <alignment vertical="top"/>
    </xf>
    <xf numFmtId="0" fontId="3" fillId="0" borderId="0"/>
    <xf numFmtId="44"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17" fillId="0" borderId="0" applyFont="0" applyFill="0" applyBorder="0" applyAlignment="0" applyProtection="0"/>
  </cellStyleXfs>
  <cellXfs count="63">
    <xf numFmtId="0" fontId="0" fillId="0" borderId="0" xfId="0">
      <alignment vertical="top"/>
    </xf>
    <xf numFmtId="0" fontId="14" fillId="2" borderId="0" xfId="0" applyFont="1" applyFill="1" applyAlignment="1">
      <alignment horizontal="center" vertical="center"/>
    </xf>
    <xf numFmtId="14" fontId="14" fillId="2" borderId="0" xfId="0" applyNumberFormat="1" applyFont="1" applyFill="1" applyAlignment="1">
      <alignment horizontal="center" vertical="center"/>
    </xf>
    <xf numFmtId="14" fontId="12" fillId="0" borderId="0" xfId="0" applyNumberFormat="1" applyFont="1">
      <alignment vertical="top"/>
    </xf>
    <xf numFmtId="0" fontId="12" fillId="0" borderId="0" xfId="0" applyFont="1" applyAlignment="1">
      <alignment horizontal="center" vertical="center"/>
    </xf>
    <xf numFmtId="164" fontId="14" fillId="2" borderId="0" xfId="7" applyFont="1" applyFill="1" applyAlignment="1">
      <alignment horizontal="center" vertical="center"/>
    </xf>
    <xf numFmtId="164" fontId="12" fillId="0" borderId="0" xfId="7" applyFont="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4" fillId="2" borderId="0" xfId="0" applyFont="1" applyFill="1" applyAlignment="1">
      <alignment horizontal="center" vertical="center"/>
    </xf>
    <xf numFmtId="0" fontId="11" fillId="2" borderId="0" xfId="0" applyFont="1" applyFill="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166" fontId="19" fillId="3" borderId="2" xfId="7"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0" fillId="0" borderId="2" xfId="0" applyFont="1" applyBorder="1" applyAlignment="1">
      <alignment horizontal="center" vertical="center" wrapText="1"/>
    </xf>
    <xf numFmtId="1" fontId="1" fillId="2" borderId="1"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49" fontId="1" fillId="0" borderId="5" xfId="56" quotePrefix="1" applyNumberFormat="1" applyFont="1" applyFill="1" applyBorder="1" applyAlignment="1">
      <alignment horizontal="center" vertical="center"/>
    </xf>
    <xf numFmtId="49" fontId="1" fillId="0" borderId="5" xfId="56" applyNumberFormat="1" applyFont="1" applyFill="1" applyBorder="1" applyAlignment="1">
      <alignment horizontal="center" vertical="center"/>
    </xf>
    <xf numFmtId="49" fontId="1" fillId="0" borderId="4" xfId="56" applyNumberFormat="1" applyFont="1" applyFill="1" applyBorder="1" applyAlignment="1">
      <alignment horizontal="center" vertical="center"/>
    </xf>
    <xf numFmtId="49" fontId="1" fillId="0" borderId="7" xfId="56"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166" fontId="1" fillId="0" borderId="9" xfId="0" applyNumberFormat="1" applyFont="1" applyFill="1" applyBorder="1" applyAlignment="1">
      <alignment horizontal="center" vertical="center"/>
    </xf>
    <xf numFmtId="166" fontId="1" fillId="0" borderId="2" xfId="0" applyNumberFormat="1" applyFont="1" applyFill="1" applyBorder="1" applyAlignment="1">
      <alignment horizontal="center" vertical="center"/>
    </xf>
    <xf numFmtId="49" fontId="21" fillId="2" borderId="8" xfId="56" applyNumberFormat="1" applyFont="1" applyFill="1" applyBorder="1" applyAlignment="1">
      <alignment horizontal="center" vertical="center"/>
    </xf>
    <xf numFmtId="0" fontId="20" fillId="0" borderId="2" xfId="0" applyFont="1" applyBorder="1" applyAlignment="1">
      <alignment horizontal="center" vertical="center"/>
    </xf>
    <xf numFmtId="166" fontId="20" fillId="0" borderId="2" xfId="7" applyNumberFormat="1" applyFont="1" applyBorder="1" applyAlignment="1">
      <alignment horizontal="center" vertical="center"/>
    </xf>
    <xf numFmtId="166" fontId="20" fillId="4" borderId="2" xfId="0" applyNumberFormat="1" applyFont="1" applyFill="1" applyBorder="1" applyAlignment="1">
      <alignment horizontal="center" vertical="center" wrapText="1"/>
    </xf>
    <xf numFmtId="0" fontId="20" fillId="0" borderId="2" xfId="0" applyFont="1" applyBorder="1" applyAlignment="1">
      <alignment vertical="center"/>
    </xf>
    <xf numFmtId="0" fontId="21" fillId="2" borderId="2"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166" fontId="20" fillId="4" borderId="1"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xf>
    <xf numFmtId="14" fontId="1" fillId="0" borderId="8" xfId="0" applyNumberFormat="1" applyFont="1" applyFill="1" applyBorder="1" applyAlignment="1">
      <alignment horizontal="center" vertical="center"/>
    </xf>
    <xf numFmtId="14" fontId="20" fillId="0" borderId="2" xfId="0" applyNumberFormat="1" applyFont="1" applyBorder="1" applyAlignment="1">
      <alignment vertical="center" wrapText="1"/>
    </xf>
    <xf numFmtId="14" fontId="20" fillId="0" borderId="2" xfId="0" applyNumberFormat="1" applyFont="1" applyBorder="1" applyAlignment="1">
      <alignment horizontal="center" vertical="center" wrapText="1"/>
    </xf>
    <xf numFmtId="14" fontId="20" fillId="4" borderId="2" xfId="0" applyNumberFormat="1" applyFont="1" applyFill="1" applyBorder="1" applyAlignment="1">
      <alignment vertical="center" wrapText="1"/>
    </xf>
    <xf numFmtId="14" fontId="20" fillId="0" borderId="2"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166" fontId="20" fillId="4" borderId="2" xfId="0" applyNumberFormat="1" applyFont="1" applyFill="1" applyBorder="1" applyAlignment="1">
      <alignment horizontal="center" vertical="center" wrapText="1"/>
    </xf>
    <xf numFmtId="166" fontId="20" fillId="4" borderId="10" xfId="0" applyNumberFormat="1" applyFont="1" applyFill="1" applyBorder="1" applyAlignment="1">
      <alignment horizontal="center" vertical="center" wrapText="1"/>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1" fillId="2" borderId="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6" fillId="2" borderId="0" xfId="0" applyFont="1" applyFill="1" applyAlignment="1">
      <alignment horizontal="center" vertical="center"/>
    </xf>
    <xf numFmtId="0" fontId="15"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B112"/>
  <sheetViews>
    <sheetView showGridLines="0" tabSelected="1" view="pageBreakPreview" topLeftCell="A49" zoomScale="85" zoomScaleNormal="85" zoomScaleSheetLayoutView="85" workbookViewId="0">
      <selection activeCell="B75" sqref="B75"/>
    </sheetView>
  </sheetViews>
  <sheetFormatPr baseColWidth="10" defaultRowHeight="12.75" x14ac:dyDescent="0.2"/>
  <cols>
    <col min="1" max="1" width="13.140625" style="3" customWidth="1"/>
    <col min="2" max="2" width="57.7109375" style="20" customWidth="1"/>
    <col min="3" max="3" width="12.140625" style="4" customWidth="1"/>
    <col min="4" max="4" width="15.28515625" style="6" customWidth="1"/>
    <col min="5" max="5" width="13" style="6" customWidth="1"/>
    <col min="6" max="6" width="24.7109375" style="19" customWidth="1"/>
    <col min="7" max="7" width="13.28515625" style="4" customWidth="1"/>
    <col min="8" max="8" width="13.140625" customWidth="1"/>
  </cols>
  <sheetData>
    <row r="2" spans="1:54" ht="20.25" x14ac:dyDescent="0.2">
      <c r="A2" s="61" t="s">
        <v>8</v>
      </c>
      <c r="B2" s="61"/>
      <c r="C2" s="61"/>
      <c r="D2" s="61"/>
      <c r="E2" s="61"/>
      <c r="F2" s="61"/>
      <c r="G2" s="61"/>
    </row>
    <row r="3" spans="1:54" ht="20.25" x14ac:dyDescent="0.2">
      <c r="A3" s="61" t="s">
        <v>9</v>
      </c>
      <c r="B3" s="61"/>
      <c r="C3" s="61"/>
      <c r="D3" s="61"/>
      <c r="E3" s="61"/>
      <c r="F3" s="61"/>
      <c r="G3" s="61"/>
    </row>
    <row r="4" spans="1:54" ht="15" x14ac:dyDescent="0.25">
      <c r="A4" s="62" t="s">
        <v>10</v>
      </c>
      <c r="B4" s="62"/>
      <c r="C4" s="62"/>
      <c r="D4" s="62"/>
      <c r="E4" s="62"/>
      <c r="F4" s="62"/>
      <c r="G4" s="62"/>
    </row>
    <row r="5" spans="1:54" ht="15" x14ac:dyDescent="0.2">
      <c r="A5" s="54" t="s">
        <v>11</v>
      </c>
      <c r="B5" s="54"/>
      <c r="C5" s="54"/>
      <c r="D5" s="54"/>
      <c r="E5" s="54"/>
      <c r="F5" s="54"/>
      <c r="G5" s="54"/>
    </row>
    <row r="6" spans="1:54" ht="15" x14ac:dyDescent="0.2">
      <c r="A6" s="54" t="s">
        <v>21</v>
      </c>
      <c r="B6" s="54"/>
      <c r="C6" s="54"/>
      <c r="D6" s="54"/>
      <c r="E6" s="54"/>
      <c r="F6" s="54"/>
      <c r="G6" s="54"/>
    </row>
    <row r="7" spans="1:54" ht="15" x14ac:dyDescent="0.2">
      <c r="A7" s="53" t="s">
        <v>6</v>
      </c>
      <c r="B7" s="53"/>
      <c r="C7" s="53"/>
      <c r="D7" s="53"/>
      <c r="E7" s="53"/>
      <c r="F7" s="53"/>
      <c r="G7" s="53"/>
    </row>
    <row r="8" spans="1:54" ht="15" x14ac:dyDescent="0.2">
      <c r="A8" s="2"/>
      <c r="B8" s="18"/>
      <c r="C8" s="1"/>
      <c r="D8" s="5"/>
      <c r="E8" s="5"/>
      <c r="F8" s="18"/>
      <c r="G8" s="11"/>
    </row>
    <row r="9" spans="1:54" ht="15" x14ac:dyDescent="0.2">
      <c r="A9" s="54" t="s">
        <v>20</v>
      </c>
      <c r="B9" s="54"/>
      <c r="C9" s="54"/>
      <c r="D9" s="54"/>
      <c r="E9" s="54"/>
      <c r="F9" s="54"/>
      <c r="G9" s="54"/>
    </row>
    <row r="11" spans="1:54" ht="40.5" customHeight="1" x14ac:dyDescent="0.2">
      <c r="A11" s="8" t="s">
        <v>3</v>
      </c>
      <c r="B11" s="7" t="s">
        <v>7</v>
      </c>
      <c r="C11" s="10" t="s">
        <v>2</v>
      </c>
      <c r="D11" s="17" t="s">
        <v>4</v>
      </c>
      <c r="E11" s="17" t="s">
        <v>5</v>
      </c>
      <c r="F11" s="10" t="s">
        <v>1</v>
      </c>
      <c r="G11" s="10" t="s">
        <v>0</v>
      </c>
      <c r="H11" s="9"/>
    </row>
    <row r="12" spans="1:54" s="15" customFormat="1" ht="101.25" customHeight="1" x14ac:dyDescent="0.2">
      <c r="A12" s="44">
        <v>45264</v>
      </c>
      <c r="B12" s="21" t="s">
        <v>22</v>
      </c>
      <c r="C12" s="24">
        <v>1</v>
      </c>
      <c r="D12" s="25">
        <v>3350</v>
      </c>
      <c r="E12" s="26">
        <v>3350</v>
      </c>
      <c r="F12" s="27" t="s">
        <v>70</v>
      </c>
      <c r="G12" s="28" t="s">
        <v>96</v>
      </c>
      <c r="H12" s="13"/>
      <c r="I12" s="14"/>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row>
    <row r="13" spans="1:54" s="15" customFormat="1" ht="136.5" customHeight="1" x14ac:dyDescent="0.2">
      <c r="A13" s="44">
        <v>45266</v>
      </c>
      <c r="B13" s="21" t="s">
        <v>23</v>
      </c>
      <c r="C13" s="24">
        <v>1</v>
      </c>
      <c r="D13" s="25">
        <v>4250</v>
      </c>
      <c r="E13" s="26">
        <v>4250</v>
      </c>
      <c r="F13" s="21" t="s">
        <v>71</v>
      </c>
      <c r="G13" s="29" t="s">
        <v>17</v>
      </c>
      <c r="H13" s="13"/>
      <c r="I13" s="14"/>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row>
    <row r="14" spans="1:54" s="15" customFormat="1" ht="87" customHeight="1" x14ac:dyDescent="0.2">
      <c r="A14" s="44">
        <v>45271</v>
      </c>
      <c r="B14" s="21" t="s">
        <v>24</v>
      </c>
      <c r="C14" s="24">
        <v>1</v>
      </c>
      <c r="D14" s="25">
        <v>4865</v>
      </c>
      <c r="E14" s="26">
        <v>4865</v>
      </c>
      <c r="F14" s="21" t="s">
        <v>24</v>
      </c>
      <c r="G14" s="29" t="s">
        <v>16</v>
      </c>
      <c r="H14" s="13"/>
      <c r="I14" s="14"/>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row>
    <row r="15" spans="1:54" s="15" customFormat="1" ht="186" customHeight="1" x14ac:dyDescent="0.2">
      <c r="A15" s="44">
        <v>45271</v>
      </c>
      <c r="B15" s="21" t="s">
        <v>25</v>
      </c>
      <c r="C15" s="24">
        <v>1</v>
      </c>
      <c r="D15" s="25">
        <v>500</v>
      </c>
      <c r="E15" s="26">
        <v>500</v>
      </c>
      <c r="F15" s="21" t="s">
        <v>72</v>
      </c>
      <c r="G15" s="29" t="s">
        <v>15</v>
      </c>
      <c r="H15" s="13"/>
      <c r="I15" s="14"/>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row>
    <row r="16" spans="1:54" s="15" customFormat="1" ht="177.75" customHeight="1" x14ac:dyDescent="0.2">
      <c r="A16" s="44">
        <v>45271</v>
      </c>
      <c r="B16" s="21" t="s">
        <v>26</v>
      </c>
      <c r="C16" s="24">
        <v>1</v>
      </c>
      <c r="D16" s="25">
        <v>1750</v>
      </c>
      <c r="E16" s="26">
        <v>1750</v>
      </c>
      <c r="F16" s="21" t="s">
        <v>73</v>
      </c>
      <c r="G16" s="29" t="s">
        <v>97</v>
      </c>
      <c r="H16" s="13"/>
      <c r="I16" s="14"/>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row>
    <row r="17" spans="1:54" s="15" customFormat="1" ht="164.25" customHeight="1" x14ac:dyDescent="0.2">
      <c r="A17" s="44">
        <v>45271</v>
      </c>
      <c r="B17" s="21" t="s">
        <v>27</v>
      </c>
      <c r="C17" s="24">
        <v>1</v>
      </c>
      <c r="D17" s="25">
        <v>1750</v>
      </c>
      <c r="E17" s="26">
        <v>1750</v>
      </c>
      <c r="F17" s="21" t="s">
        <v>74</v>
      </c>
      <c r="G17" s="29" t="s">
        <v>98</v>
      </c>
      <c r="H17" s="13"/>
      <c r="I17" s="14"/>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row>
    <row r="18" spans="1:54" s="15" customFormat="1" ht="185.25" customHeight="1" x14ac:dyDescent="0.2">
      <c r="A18" s="44">
        <v>45271</v>
      </c>
      <c r="B18" s="21" t="s">
        <v>28</v>
      </c>
      <c r="C18" s="24">
        <v>1</v>
      </c>
      <c r="D18" s="25">
        <v>1750</v>
      </c>
      <c r="E18" s="26">
        <v>1750</v>
      </c>
      <c r="F18" s="21" t="s">
        <v>75</v>
      </c>
      <c r="G18" s="29" t="s">
        <v>99</v>
      </c>
      <c r="H18" s="13"/>
      <c r="I18" s="14"/>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row>
    <row r="19" spans="1:54" s="15" customFormat="1" ht="219" customHeight="1" x14ac:dyDescent="0.2">
      <c r="A19" s="44">
        <v>45271</v>
      </c>
      <c r="B19" s="21" t="s">
        <v>29</v>
      </c>
      <c r="C19" s="24">
        <v>1</v>
      </c>
      <c r="D19" s="25">
        <v>2500</v>
      </c>
      <c r="E19" s="26">
        <v>2500</v>
      </c>
      <c r="F19" s="21" t="s">
        <v>76</v>
      </c>
      <c r="G19" s="30" t="s">
        <v>100</v>
      </c>
      <c r="H19" s="13"/>
      <c r="I19" s="14"/>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row>
    <row r="20" spans="1:54" s="15" customFormat="1" ht="207" customHeight="1" x14ac:dyDescent="0.2">
      <c r="A20" s="44">
        <v>45271</v>
      </c>
      <c r="B20" s="21" t="s">
        <v>30</v>
      </c>
      <c r="C20" s="24">
        <v>1</v>
      </c>
      <c r="D20" s="25">
        <v>2500</v>
      </c>
      <c r="E20" s="26">
        <v>2500</v>
      </c>
      <c r="F20" s="21" t="s">
        <v>77</v>
      </c>
      <c r="G20" s="29" t="s">
        <v>101</v>
      </c>
      <c r="H20" s="13"/>
      <c r="I20" s="14"/>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row>
    <row r="21" spans="1:54" s="15" customFormat="1" ht="148.5" customHeight="1" x14ac:dyDescent="0.2">
      <c r="A21" s="44">
        <v>45271</v>
      </c>
      <c r="B21" s="21" t="s">
        <v>31</v>
      </c>
      <c r="C21" s="24">
        <v>1</v>
      </c>
      <c r="D21" s="25">
        <v>1460</v>
      </c>
      <c r="E21" s="26">
        <v>1460</v>
      </c>
      <c r="F21" s="21" t="s">
        <v>78</v>
      </c>
      <c r="G21" s="29" t="s">
        <v>102</v>
      </c>
      <c r="H21" s="13"/>
      <c r="I21" s="14"/>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row>
    <row r="22" spans="1:54" s="15" customFormat="1" ht="170.25" customHeight="1" x14ac:dyDescent="0.2">
      <c r="A22" s="44">
        <v>45271</v>
      </c>
      <c r="B22" s="21" t="s">
        <v>32</v>
      </c>
      <c r="C22" s="24">
        <v>1</v>
      </c>
      <c r="D22" s="25">
        <v>1750</v>
      </c>
      <c r="E22" s="26">
        <v>1750</v>
      </c>
      <c r="F22" s="21" t="s">
        <v>79</v>
      </c>
      <c r="G22" s="29" t="s">
        <v>103</v>
      </c>
      <c r="H22" s="13"/>
      <c r="I22" s="14"/>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s="15" customFormat="1" ht="180" x14ac:dyDescent="0.2">
      <c r="A23" s="44">
        <v>45271</v>
      </c>
      <c r="B23" s="21" t="s">
        <v>33</v>
      </c>
      <c r="C23" s="24">
        <v>1</v>
      </c>
      <c r="D23" s="25">
        <v>2500</v>
      </c>
      <c r="E23" s="26">
        <v>2500</v>
      </c>
      <c r="F23" s="21" t="s">
        <v>80</v>
      </c>
      <c r="G23" s="29" t="s">
        <v>104</v>
      </c>
      <c r="H23" s="13"/>
      <c r="I23" s="14"/>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row>
    <row r="24" spans="1:54" s="15" customFormat="1" ht="224.25" customHeight="1" x14ac:dyDescent="0.2">
      <c r="A24" s="44">
        <v>45271</v>
      </c>
      <c r="B24" s="21" t="s">
        <v>34</v>
      </c>
      <c r="C24" s="24">
        <v>1</v>
      </c>
      <c r="D24" s="25">
        <v>2500</v>
      </c>
      <c r="E24" s="26">
        <v>2500</v>
      </c>
      <c r="F24" s="21" t="s">
        <v>81</v>
      </c>
      <c r="G24" s="29" t="s">
        <v>105</v>
      </c>
      <c r="H24" s="13"/>
      <c r="I24" s="14"/>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54" s="15" customFormat="1" ht="180" x14ac:dyDescent="0.2">
      <c r="A25" s="44">
        <v>45271</v>
      </c>
      <c r="B25" s="21" t="s">
        <v>35</v>
      </c>
      <c r="C25" s="24">
        <v>1</v>
      </c>
      <c r="D25" s="25">
        <v>2500</v>
      </c>
      <c r="E25" s="26">
        <v>2500</v>
      </c>
      <c r="F25" s="21" t="s">
        <v>82</v>
      </c>
      <c r="G25" s="29" t="s">
        <v>106</v>
      </c>
      <c r="H25" s="13"/>
      <c r="I25" s="14"/>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row>
    <row r="26" spans="1:54" s="15" customFormat="1" ht="90" x14ac:dyDescent="0.2">
      <c r="A26" s="44">
        <v>45271</v>
      </c>
      <c r="B26" s="21" t="s">
        <v>36</v>
      </c>
      <c r="C26" s="24">
        <v>1</v>
      </c>
      <c r="D26" s="25">
        <v>737.56</v>
      </c>
      <c r="E26" s="26">
        <v>737.56</v>
      </c>
      <c r="F26" s="21" t="s">
        <v>83</v>
      </c>
      <c r="G26" s="29" t="s">
        <v>12</v>
      </c>
      <c r="H26" s="13"/>
      <c r="I26" s="14"/>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s="15" customFormat="1" ht="180" x14ac:dyDescent="0.2">
      <c r="A27" s="44">
        <v>45271</v>
      </c>
      <c r="B27" s="21" t="s">
        <v>37</v>
      </c>
      <c r="C27" s="24">
        <v>1</v>
      </c>
      <c r="D27" s="25">
        <v>1750</v>
      </c>
      <c r="E27" s="26">
        <v>1750</v>
      </c>
      <c r="F27" s="21" t="s">
        <v>81</v>
      </c>
      <c r="G27" s="29" t="s">
        <v>105</v>
      </c>
      <c r="H27" s="13"/>
      <c r="I27" s="14"/>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row>
    <row r="28" spans="1:54" s="15" customFormat="1" ht="208.5" customHeight="1" x14ac:dyDescent="0.2">
      <c r="A28" s="44">
        <v>45271</v>
      </c>
      <c r="B28" s="21" t="s">
        <v>38</v>
      </c>
      <c r="C28" s="24">
        <v>1</v>
      </c>
      <c r="D28" s="25">
        <v>2500</v>
      </c>
      <c r="E28" s="26">
        <v>2500</v>
      </c>
      <c r="F28" s="21" t="s">
        <v>84</v>
      </c>
      <c r="G28" s="29" t="s">
        <v>107</v>
      </c>
      <c r="H28" s="13"/>
      <c r="I28" s="14"/>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row>
    <row r="29" spans="1:54" s="15" customFormat="1" ht="180" x14ac:dyDescent="0.2">
      <c r="A29" s="44">
        <v>45271</v>
      </c>
      <c r="B29" s="21" t="s">
        <v>39</v>
      </c>
      <c r="C29" s="24">
        <v>1</v>
      </c>
      <c r="D29" s="25">
        <v>2500</v>
      </c>
      <c r="E29" s="26">
        <v>2500</v>
      </c>
      <c r="F29" s="21" t="s">
        <v>85</v>
      </c>
      <c r="G29" s="29" t="s">
        <v>108</v>
      </c>
      <c r="H29" s="13"/>
      <c r="I29" s="14"/>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row>
    <row r="30" spans="1:54" s="15" customFormat="1" ht="90" x14ac:dyDescent="0.2">
      <c r="A30" s="44">
        <v>45271</v>
      </c>
      <c r="B30" s="21" t="s">
        <v>40</v>
      </c>
      <c r="C30" s="24">
        <v>1</v>
      </c>
      <c r="D30" s="25">
        <v>4540</v>
      </c>
      <c r="E30" s="26">
        <v>4540</v>
      </c>
      <c r="F30" s="21" t="s">
        <v>13</v>
      </c>
      <c r="G30" s="29" t="s">
        <v>14</v>
      </c>
      <c r="I30" s="14"/>
    </row>
    <row r="31" spans="1:54" s="15" customFormat="1" ht="198" customHeight="1" x14ac:dyDescent="0.2">
      <c r="A31" s="44">
        <v>45271</v>
      </c>
      <c r="B31" s="21" t="s">
        <v>41</v>
      </c>
      <c r="C31" s="24">
        <v>1</v>
      </c>
      <c r="D31" s="25">
        <v>2500</v>
      </c>
      <c r="E31" s="26">
        <v>2500</v>
      </c>
      <c r="F31" s="21" t="s">
        <v>74</v>
      </c>
      <c r="G31" s="29" t="s">
        <v>98</v>
      </c>
      <c r="I31" s="14"/>
    </row>
    <row r="32" spans="1:54" s="15" customFormat="1" ht="120" x14ac:dyDescent="0.2">
      <c r="A32" s="44">
        <v>45271</v>
      </c>
      <c r="B32" s="21" t="s">
        <v>42</v>
      </c>
      <c r="C32" s="24">
        <v>1</v>
      </c>
      <c r="D32" s="25">
        <v>3000</v>
      </c>
      <c r="E32" s="26">
        <v>3000</v>
      </c>
      <c r="F32" s="21" t="s">
        <v>86</v>
      </c>
      <c r="G32" s="29" t="s">
        <v>109</v>
      </c>
      <c r="I32" s="14"/>
    </row>
    <row r="33" spans="1:9" s="15" customFormat="1" ht="192" customHeight="1" x14ac:dyDescent="0.2">
      <c r="A33" s="44">
        <v>45271</v>
      </c>
      <c r="B33" s="21" t="s">
        <v>43</v>
      </c>
      <c r="C33" s="24">
        <v>1</v>
      </c>
      <c r="D33" s="25">
        <v>2500</v>
      </c>
      <c r="E33" s="26">
        <v>2500</v>
      </c>
      <c r="F33" s="21" t="s">
        <v>87</v>
      </c>
      <c r="G33" s="31" t="s">
        <v>110</v>
      </c>
      <c r="I33" s="14"/>
    </row>
    <row r="34" spans="1:9" s="15" customFormat="1" ht="180" x14ac:dyDescent="0.2">
      <c r="A34" s="44">
        <v>45271</v>
      </c>
      <c r="B34" s="21" t="s">
        <v>44</v>
      </c>
      <c r="C34" s="24">
        <v>1</v>
      </c>
      <c r="D34" s="25">
        <v>2500</v>
      </c>
      <c r="E34" s="26">
        <v>2500</v>
      </c>
      <c r="F34" s="27" t="s">
        <v>88</v>
      </c>
      <c r="G34" s="29" t="s">
        <v>111</v>
      </c>
      <c r="I34" s="14"/>
    </row>
    <row r="35" spans="1:9" s="15" customFormat="1" ht="204" customHeight="1" x14ac:dyDescent="0.2">
      <c r="A35" s="44">
        <v>45271</v>
      </c>
      <c r="B35" s="21" t="s">
        <v>45</v>
      </c>
      <c r="C35" s="24">
        <v>1</v>
      </c>
      <c r="D35" s="25">
        <v>2500</v>
      </c>
      <c r="E35" s="26">
        <v>2500</v>
      </c>
      <c r="F35" s="21" t="s">
        <v>86</v>
      </c>
      <c r="G35" s="29" t="s">
        <v>109</v>
      </c>
      <c r="I35" s="14"/>
    </row>
    <row r="36" spans="1:9" s="15" customFormat="1" ht="108.75" customHeight="1" x14ac:dyDescent="0.2">
      <c r="A36" s="44">
        <v>45271</v>
      </c>
      <c r="B36" s="21" t="s">
        <v>46</v>
      </c>
      <c r="C36" s="24">
        <v>1</v>
      </c>
      <c r="D36" s="25">
        <v>1078.74</v>
      </c>
      <c r="E36" s="26">
        <v>1078.74</v>
      </c>
      <c r="F36" s="21" t="s">
        <v>89</v>
      </c>
      <c r="G36" s="29" t="s">
        <v>18</v>
      </c>
      <c r="I36" s="14"/>
    </row>
    <row r="37" spans="1:9" s="15" customFormat="1" ht="111.75" customHeight="1" x14ac:dyDescent="0.2">
      <c r="A37" s="44">
        <v>45271</v>
      </c>
      <c r="B37" s="21" t="s">
        <v>47</v>
      </c>
      <c r="C37" s="24">
        <v>1</v>
      </c>
      <c r="D37" s="25">
        <v>702.85</v>
      </c>
      <c r="E37" s="26">
        <v>702.85</v>
      </c>
      <c r="F37" s="21" t="s">
        <v>89</v>
      </c>
      <c r="G37" s="29" t="s">
        <v>18</v>
      </c>
      <c r="I37" s="14"/>
    </row>
    <row r="38" spans="1:9" s="15" customFormat="1" ht="97.5" customHeight="1" x14ac:dyDescent="0.2">
      <c r="A38" s="44">
        <v>45271</v>
      </c>
      <c r="B38" s="21" t="s">
        <v>48</v>
      </c>
      <c r="C38" s="24">
        <v>1</v>
      </c>
      <c r="D38" s="25">
        <v>384.5</v>
      </c>
      <c r="E38" s="26">
        <v>384.5</v>
      </c>
      <c r="F38" s="21" t="s">
        <v>89</v>
      </c>
      <c r="G38" s="29" t="s">
        <v>18</v>
      </c>
      <c r="I38" s="14"/>
    </row>
    <row r="39" spans="1:9" s="15" customFormat="1" ht="110.25" customHeight="1" x14ac:dyDescent="0.2">
      <c r="A39" s="44">
        <v>45271</v>
      </c>
      <c r="B39" s="21" t="s">
        <v>49</v>
      </c>
      <c r="C39" s="24">
        <v>1</v>
      </c>
      <c r="D39" s="25">
        <v>186.99</v>
      </c>
      <c r="E39" s="26">
        <v>186.99</v>
      </c>
      <c r="F39" s="21" t="s">
        <v>89</v>
      </c>
      <c r="G39" s="29" t="s">
        <v>18</v>
      </c>
      <c r="I39" s="14"/>
    </row>
    <row r="40" spans="1:9" s="15" customFormat="1" ht="75" x14ac:dyDescent="0.2">
      <c r="A40" s="44">
        <v>45271</v>
      </c>
      <c r="B40" s="21" t="s">
        <v>50</v>
      </c>
      <c r="C40" s="24">
        <v>1</v>
      </c>
      <c r="D40" s="25">
        <v>607.04</v>
      </c>
      <c r="E40" s="26">
        <v>607.04</v>
      </c>
      <c r="F40" s="21" t="s">
        <v>89</v>
      </c>
      <c r="G40" s="29" t="s">
        <v>18</v>
      </c>
      <c r="I40" s="14"/>
    </row>
    <row r="41" spans="1:9" s="15" customFormat="1" ht="75" x14ac:dyDescent="0.2">
      <c r="A41" s="44">
        <v>45271</v>
      </c>
      <c r="B41" s="21" t="s">
        <v>51</v>
      </c>
      <c r="C41" s="24">
        <v>1</v>
      </c>
      <c r="D41" s="25">
        <v>316.92</v>
      </c>
      <c r="E41" s="26">
        <v>316.92</v>
      </c>
      <c r="F41" s="21" t="s">
        <v>89</v>
      </c>
      <c r="G41" s="29" t="s">
        <v>18</v>
      </c>
    </row>
    <row r="42" spans="1:9" s="15" customFormat="1" ht="102.75" customHeight="1" x14ac:dyDescent="0.2">
      <c r="A42" s="44">
        <v>45271</v>
      </c>
      <c r="B42" s="21" t="s">
        <v>52</v>
      </c>
      <c r="C42" s="24">
        <v>1</v>
      </c>
      <c r="D42" s="25">
        <v>372.38</v>
      </c>
      <c r="E42" s="26">
        <v>372.38</v>
      </c>
      <c r="F42" s="21" t="s">
        <v>89</v>
      </c>
      <c r="G42" s="29" t="s">
        <v>18</v>
      </c>
    </row>
    <row r="43" spans="1:9" s="15" customFormat="1" ht="92.25" customHeight="1" x14ac:dyDescent="0.2">
      <c r="A43" s="44">
        <v>45271</v>
      </c>
      <c r="B43" s="21" t="s">
        <v>47</v>
      </c>
      <c r="C43" s="24">
        <v>1</v>
      </c>
      <c r="D43" s="25">
        <v>230.3</v>
      </c>
      <c r="E43" s="26">
        <v>230.3</v>
      </c>
      <c r="F43" s="21" t="s">
        <v>89</v>
      </c>
      <c r="G43" s="29" t="s">
        <v>18</v>
      </c>
    </row>
    <row r="44" spans="1:9" s="15" customFormat="1" ht="94.5" customHeight="1" x14ac:dyDescent="0.2">
      <c r="A44" s="44">
        <v>45271</v>
      </c>
      <c r="B44" s="21" t="s">
        <v>53</v>
      </c>
      <c r="C44" s="24">
        <v>1</v>
      </c>
      <c r="D44" s="25">
        <v>2136.36</v>
      </c>
      <c r="E44" s="26">
        <v>2136.36</v>
      </c>
      <c r="F44" s="21" t="s">
        <v>89</v>
      </c>
      <c r="G44" s="29" t="s">
        <v>18</v>
      </c>
    </row>
    <row r="45" spans="1:9" s="15" customFormat="1" ht="90" customHeight="1" x14ac:dyDescent="0.2">
      <c r="A45" s="44">
        <v>45271</v>
      </c>
      <c r="B45" s="21" t="s">
        <v>54</v>
      </c>
      <c r="C45" s="24">
        <v>1</v>
      </c>
      <c r="D45" s="25">
        <v>2611.75</v>
      </c>
      <c r="E45" s="26">
        <v>2611.75</v>
      </c>
      <c r="F45" s="21" t="s">
        <v>89</v>
      </c>
      <c r="G45" s="29" t="s">
        <v>18</v>
      </c>
    </row>
    <row r="46" spans="1:9" s="15" customFormat="1" ht="103.5" customHeight="1" x14ac:dyDescent="0.2">
      <c r="A46" s="44">
        <v>45271</v>
      </c>
      <c r="B46" s="21" t="s">
        <v>55</v>
      </c>
      <c r="C46" s="24">
        <v>1</v>
      </c>
      <c r="D46" s="25">
        <v>693.64</v>
      </c>
      <c r="E46" s="26">
        <v>693.64</v>
      </c>
      <c r="F46" s="21" t="s">
        <v>89</v>
      </c>
      <c r="G46" s="29" t="s">
        <v>18</v>
      </c>
    </row>
    <row r="47" spans="1:9" s="15" customFormat="1" ht="92.25" customHeight="1" x14ac:dyDescent="0.2">
      <c r="A47" s="44">
        <v>45271</v>
      </c>
      <c r="B47" s="21" t="s">
        <v>56</v>
      </c>
      <c r="C47" s="24">
        <v>1</v>
      </c>
      <c r="D47" s="25">
        <v>767.35</v>
      </c>
      <c r="E47" s="26">
        <v>767.35</v>
      </c>
      <c r="F47" s="21" t="s">
        <v>89</v>
      </c>
      <c r="G47" s="29" t="s">
        <v>18</v>
      </c>
    </row>
    <row r="48" spans="1:9" s="15" customFormat="1" ht="103.5" customHeight="1" x14ac:dyDescent="0.2">
      <c r="A48" s="44">
        <v>45271</v>
      </c>
      <c r="B48" s="21" t="s">
        <v>57</v>
      </c>
      <c r="C48" s="24">
        <v>1</v>
      </c>
      <c r="D48" s="25">
        <v>2300.35</v>
      </c>
      <c r="E48" s="26">
        <v>2300.35</v>
      </c>
      <c r="F48" s="21" t="s">
        <v>89</v>
      </c>
      <c r="G48" s="29" t="s">
        <v>18</v>
      </c>
    </row>
    <row r="49" spans="1:7" s="15" customFormat="1" ht="84.75" customHeight="1" x14ac:dyDescent="0.2">
      <c r="A49" s="44">
        <v>45271</v>
      </c>
      <c r="B49" s="21" t="s">
        <v>58</v>
      </c>
      <c r="C49" s="24">
        <v>1</v>
      </c>
      <c r="D49" s="25">
        <v>204.31</v>
      </c>
      <c r="E49" s="26">
        <v>204.31</v>
      </c>
      <c r="F49" s="21" t="s">
        <v>89</v>
      </c>
      <c r="G49" s="29" t="s">
        <v>18</v>
      </c>
    </row>
    <row r="50" spans="1:7" s="15" customFormat="1" ht="105" customHeight="1" x14ac:dyDescent="0.2">
      <c r="A50" s="44">
        <v>45271</v>
      </c>
      <c r="B50" s="21" t="s">
        <v>59</v>
      </c>
      <c r="C50" s="24">
        <v>1</v>
      </c>
      <c r="D50" s="25">
        <v>2661.78</v>
      </c>
      <c r="E50" s="26">
        <v>2661.78</v>
      </c>
      <c r="F50" s="21" t="s">
        <v>90</v>
      </c>
      <c r="G50" s="29" t="s">
        <v>19</v>
      </c>
    </row>
    <row r="51" spans="1:7" s="15" customFormat="1" ht="102" customHeight="1" x14ac:dyDescent="0.2">
      <c r="A51" s="44">
        <v>45272</v>
      </c>
      <c r="B51" s="21" t="s">
        <v>60</v>
      </c>
      <c r="C51" s="24">
        <v>1</v>
      </c>
      <c r="D51" s="25">
        <v>2567.3000000000002</v>
      </c>
      <c r="E51" s="26">
        <v>2567.3000000000002</v>
      </c>
      <c r="F51" s="21" t="s">
        <v>89</v>
      </c>
      <c r="G51" s="29" t="s">
        <v>18</v>
      </c>
    </row>
    <row r="52" spans="1:7" s="15" customFormat="1" ht="165" x14ac:dyDescent="0.2">
      <c r="A52" s="44">
        <v>45272</v>
      </c>
      <c r="B52" s="21" t="s">
        <v>61</v>
      </c>
      <c r="C52" s="24">
        <v>1</v>
      </c>
      <c r="D52" s="25">
        <v>2500</v>
      </c>
      <c r="E52" s="26">
        <v>2500</v>
      </c>
      <c r="F52" s="21" t="s">
        <v>91</v>
      </c>
      <c r="G52" s="29" t="s">
        <v>110</v>
      </c>
    </row>
    <row r="53" spans="1:7" s="15" customFormat="1" ht="90" x14ac:dyDescent="0.2">
      <c r="A53" s="44">
        <v>45272</v>
      </c>
      <c r="B53" s="21" t="s">
        <v>62</v>
      </c>
      <c r="C53" s="24">
        <v>1</v>
      </c>
      <c r="D53" s="25">
        <v>4122</v>
      </c>
      <c r="E53" s="26">
        <v>4122</v>
      </c>
      <c r="F53" s="21" t="s">
        <v>92</v>
      </c>
      <c r="G53" s="29" t="s">
        <v>112</v>
      </c>
    </row>
    <row r="54" spans="1:7" s="15" customFormat="1" ht="112.5" customHeight="1" x14ac:dyDescent="0.2">
      <c r="A54" s="44">
        <v>45273</v>
      </c>
      <c r="B54" s="21" t="s">
        <v>63</v>
      </c>
      <c r="C54" s="24">
        <v>1</v>
      </c>
      <c r="D54" s="25">
        <v>11622.3</v>
      </c>
      <c r="E54" s="26">
        <v>11622.3</v>
      </c>
      <c r="F54" s="21" t="s">
        <v>90</v>
      </c>
      <c r="G54" s="29" t="s">
        <v>19</v>
      </c>
    </row>
    <row r="55" spans="1:7" s="15" customFormat="1" ht="122.25" customHeight="1" x14ac:dyDescent="0.2">
      <c r="A55" s="44">
        <v>45273</v>
      </c>
      <c r="B55" s="21" t="s">
        <v>63</v>
      </c>
      <c r="C55" s="24">
        <v>1</v>
      </c>
      <c r="D55" s="25">
        <v>1350</v>
      </c>
      <c r="E55" s="26">
        <v>1350</v>
      </c>
      <c r="F55" s="21" t="s">
        <v>90</v>
      </c>
      <c r="G55" s="29" t="s">
        <v>19</v>
      </c>
    </row>
    <row r="56" spans="1:7" s="15" customFormat="1" ht="150" x14ac:dyDescent="0.2">
      <c r="A56" s="44">
        <v>45273</v>
      </c>
      <c r="B56" s="21" t="s">
        <v>64</v>
      </c>
      <c r="C56" s="24">
        <v>1</v>
      </c>
      <c r="D56" s="25">
        <v>1750</v>
      </c>
      <c r="E56" s="26">
        <v>1750</v>
      </c>
      <c r="F56" s="21" t="s">
        <v>93</v>
      </c>
      <c r="G56" s="29" t="s">
        <v>113</v>
      </c>
    </row>
    <row r="57" spans="1:7" s="15" customFormat="1" ht="180" x14ac:dyDescent="0.2">
      <c r="A57" s="44">
        <v>45273</v>
      </c>
      <c r="B57" s="21" t="s">
        <v>65</v>
      </c>
      <c r="C57" s="24">
        <v>1</v>
      </c>
      <c r="D57" s="25">
        <v>2500</v>
      </c>
      <c r="E57" s="26">
        <v>2500</v>
      </c>
      <c r="F57" s="21" t="s">
        <v>93</v>
      </c>
      <c r="G57" s="29" t="s">
        <v>113</v>
      </c>
    </row>
    <row r="58" spans="1:7" s="15" customFormat="1" ht="165" x14ac:dyDescent="0.2">
      <c r="A58" s="44">
        <v>45273</v>
      </c>
      <c r="B58" s="21" t="s">
        <v>66</v>
      </c>
      <c r="C58" s="24">
        <v>1</v>
      </c>
      <c r="D58" s="25">
        <v>1750</v>
      </c>
      <c r="E58" s="26">
        <v>1750</v>
      </c>
      <c r="F58" s="21" t="s">
        <v>94</v>
      </c>
      <c r="G58" s="29" t="s">
        <v>114</v>
      </c>
    </row>
    <row r="59" spans="1:7" s="15" customFormat="1" ht="165" x14ac:dyDescent="0.2">
      <c r="A59" s="44">
        <v>45273</v>
      </c>
      <c r="B59" s="21" t="s">
        <v>67</v>
      </c>
      <c r="C59" s="24">
        <v>1</v>
      </c>
      <c r="D59" s="25">
        <v>1750</v>
      </c>
      <c r="E59" s="26">
        <v>1750</v>
      </c>
      <c r="F59" s="21" t="s">
        <v>94</v>
      </c>
      <c r="G59" s="29" t="s">
        <v>114</v>
      </c>
    </row>
    <row r="60" spans="1:7" s="15" customFormat="1" ht="165" x14ac:dyDescent="0.2">
      <c r="A60" s="44">
        <v>45273</v>
      </c>
      <c r="B60" s="21" t="s">
        <v>68</v>
      </c>
      <c r="C60" s="24">
        <v>1</v>
      </c>
      <c r="D60" s="25">
        <v>2500</v>
      </c>
      <c r="E60" s="26">
        <v>2500</v>
      </c>
      <c r="F60" s="21" t="s">
        <v>94</v>
      </c>
      <c r="G60" s="29" t="s">
        <v>114</v>
      </c>
    </row>
    <row r="61" spans="1:7" s="15" customFormat="1" ht="150" x14ac:dyDescent="0.2">
      <c r="A61" s="45">
        <v>45273</v>
      </c>
      <c r="B61" s="22" t="s">
        <v>69</v>
      </c>
      <c r="C61" s="32">
        <v>1</v>
      </c>
      <c r="D61" s="33">
        <v>3500</v>
      </c>
      <c r="E61" s="34">
        <v>3500</v>
      </c>
      <c r="F61" s="22" t="s">
        <v>95</v>
      </c>
      <c r="G61" s="35" t="s">
        <v>115</v>
      </c>
    </row>
    <row r="62" spans="1:7" s="15" customFormat="1" ht="130.5" customHeight="1" x14ac:dyDescent="0.2">
      <c r="A62" s="49">
        <v>45274</v>
      </c>
      <c r="B62" s="51" t="s">
        <v>116</v>
      </c>
      <c r="C62" s="57">
        <v>1</v>
      </c>
      <c r="D62" s="55">
        <v>18000</v>
      </c>
      <c r="E62" s="55">
        <v>18000</v>
      </c>
      <c r="F62" s="51" t="s">
        <v>159</v>
      </c>
      <c r="G62" s="59">
        <v>91726395</v>
      </c>
    </row>
    <row r="63" spans="1:7" s="15" customFormat="1" ht="77.25" customHeight="1" x14ac:dyDescent="0.2">
      <c r="A63" s="50"/>
      <c r="B63" s="52"/>
      <c r="C63" s="58"/>
      <c r="D63" s="56"/>
      <c r="E63" s="56"/>
      <c r="F63" s="52"/>
      <c r="G63" s="60"/>
    </row>
    <row r="64" spans="1:7" s="15" customFormat="1" ht="60" x14ac:dyDescent="0.2">
      <c r="A64" s="46">
        <v>45274</v>
      </c>
      <c r="B64" s="23" t="s">
        <v>117</v>
      </c>
      <c r="C64" s="36">
        <v>3</v>
      </c>
      <c r="D64" s="37">
        <f>+E64/C64</f>
        <v>8300</v>
      </c>
      <c r="E64" s="38">
        <v>24900</v>
      </c>
      <c r="F64" s="23" t="s">
        <v>160</v>
      </c>
      <c r="G64" s="40">
        <v>4972503</v>
      </c>
    </row>
    <row r="65" spans="1:7" s="15" customFormat="1" ht="45" x14ac:dyDescent="0.2">
      <c r="A65" s="46">
        <v>45274</v>
      </c>
      <c r="B65" s="23" t="s">
        <v>118</v>
      </c>
      <c r="C65" s="36">
        <v>1</v>
      </c>
      <c r="D65" s="37">
        <f t="shared" ref="D65:D109" si="0">+E65/C65</f>
        <v>90000</v>
      </c>
      <c r="E65" s="38">
        <v>90000</v>
      </c>
      <c r="F65" s="23" t="s">
        <v>161</v>
      </c>
      <c r="G65" s="40">
        <v>112637353</v>
      </c>
    </row>
    <row r="66" spans="1:7" s="15" customFormat="1" ht="45" x14ac:dyDescent="0.2">
      <c r="A66" s="46">
        <v>45274</v>
      </c>
      <c r="B66" s="23" t="s">
        <v>119</v>
      </c>
      <c r="C66" s="36">
        <v>5</v>
      </c>
      <c r="D66" s="37">
        <f t="shared" si="0"/>
        <v>3437</v>
      </c>
      <c r="E66" s="38">
        <v>17185</v>
      </c>
      <c r="F66" s="23" t="s">
        <v>162</v>
      </c>
      <c r="G66" s="40">
        <v>5686776</v>
      </c>
    </row>
    <row r="67" spans="1:7" s="15" customFormat="1" ht="70.5" customHeight="1" x14ac:dyDescent="0.2">
      <c r="A67" s="46">
        <v>45274</v>
      </c>
      <c r="B67" s="23" t="s">
        <v>120</v>
      </c>
      <c r="C67" s="39">
        <v>3400</v>
      </c>
      <c r="D67" s="37">
        <f t="shared" si="0"/>
        <v>25</v>
      </c>
      <c r="E67" s="38">
        <v>85000</v>
      </c>
      <c r="F67" s="23" t="s">
        <v>163</v>
      </c>
      <c r="G67" s="40">
        <v>111389232</v>
      </c>
    </row>
    <row r="68" spans="1:7" s="15" customFormat="1" ht="94.5" customHeight="1" x14ac:dyDescent="0.2">
      <c r="A68" s="47">
        <v>45274</v>
      </c>
      <c r="B68" s="23" t="s">
        <v>121</v>
      </c>
      <c r="C68" s="36">
        <v>1</v>
      </c>
      <c r="D68" s="37">
        <f t="shared" si="0"/>
        <v>48100</v>
      </c>
      <c r="E68" s="38">
        <v>48100</v>
      </c>
      <c r="F68" s="23" t="s">
        <v>164</v>
      </c>
      <c r="G68" s="40">
        <v>39698254</v>
      </c>
    </row>
    <row r="69" spans="1:7" s="15" customFormat="1" ht="123.75" customHeight="1" x14ac:dyDescent="0.2">
      <c r="A69" s="47">
        <v>45273</v>
      </c>
      <c r="B69" s="23" t="s">
        <v>122</v>
      </c>
      <c r="C69" s="36">
        <v>4500</v>
      </c>
      <c r="D69" s="37">
        <f t="shared" si="0"/>
        <v>21</v>
      </c>
      <c r="E69" s="38">
        <v>94500</v>
      </c>
      <c r="F69" s="23" t="s">
        <v>165</v>
      </c>
      <c r="G69" s="40">
        <v>19563663</v>
      </c>
    </row>
    <row r="70" spans="1:7" s="15" customFormat="1" ht="48.75" customHeight="1" x14ac:dyDescent="0.2">
      <c r="A70" s="47">
        <v>45274</v>
      </c>
      <c r="B70" s="23" t="s">
        <v>123</v>
      </c>
      <c r="C70" s="41">
        <v>7100</v>
      </c>
      <c r="D70" s="37">
        <f t="shared" si="0"/>
        <v>6.25</v>
      </c>
      <c r="E70" s="38">
        <v>44375</v>
      </c>
      <c r="F70" s="23" t="s">
        <v>166</v>
      </c>
      <c r="G70" s="40">
        <v>91779693</v>
      </c>
    </row>
    <row r="71" spans="1:7" s="16" customFormat="1" ht="115.5" customHeight="1" x14ac:dyDescent="0.2">
      <c r="A71" s="47">
        <v>45273</v>
      </c>
      <c r="B71" s="23" t="s">
        <v>124</v>
      </c>
      <c r="C71" s="42">
        <v>1</v>
      </c>
      <c r="D71" s="37">
        <f t="shared" si="0"/>
        <v>22750</v>
      </c>
      <c r="E71" s="38">
        <v>22750</v>
      </c>
      <c r="F71" s="23" t="s">
        <v>159</v>
      </c>
      <c r="G71" s="40">
        <v>91726395</v>
      </c>
    </row>
    <row r="72" spans="1:7" s="16" customFormat="1" ht="90.75" customHeight="1" x14ac:dyDescent="0.2">
      <c r="A72" s="46">
        <v>45274</v>
      </c>
      <c r="B72" s="23" t="s">
        <v>184</v>
      </c>
      <c r="C72" s="42">
        <v>1</v>
      </c>
      <c r="D72" s="37">
        <f t="shared" si="0"/>
        <v>2200</v>
      </c>
      <c r="E72" s="38">
        <v>2200</v>
      </c>
      <c r="F72" s="23" t="s">
        <v>164</v>
      </c>
      <c r="G72" s="40">
        <v>39698254</v>
      </c>
    </row>
    <row r="73" spans="1:7" s="16" customFormat="1" ht="72" customHeight="1" x14ac:dyDescent="0.2">
      <c r="A73" s="46">
        <v>45274</v>
      </c>
      <c r="B73" s="23" t="s">
        <v>125</v>
      </c>
      <c r="C73" s="42">
        <v>1</v>
      </c>
      <c r="D73" s="37">
        <f t="shared" si="0"/>
        <v>15042</v>
      </c>
      <c r="E73" s="38">
        <v>15042</v>
      </c>
      <c r="F73" s="23" t="s">
        <v>167</v>
      </c>
      <c r="G73" s="40">
        <v>74067095</v>
      </c>
    </row>
    <row r="74" spans="1:7" s="16" customFormat="1" ht="60.75" customHeight="1" x14ac:dyDescent="0.2">
      <c r="A74" s="46">
        <v>45274</v>
      </c>
      <c r="B74" s="23" t="s">
        <v>126</v>
      </c>
      <c r="C74" s="42">
        <v>10000</v>
      </c>
      <c r="D74" s="37">
        <f t="shared" si="0"/>
        <v>1.7</v>
      </c>
      <c r="E74" s="38">
        <v>17000</v>
      </c>
      <c r="F74" s="23" t="s">
        <v>168</v>
      </c>
      <c r="G74" s="40">
        <v>102242259</v>
      </c>
    </row>
    <row r="75" spans="1:7" s="16" customFormat="1" ht="60" x14ac:dyDescent="0.2">
      <c r="A75" s="46">
        <v>45275</v>
      </c>
      <c r="B75" s="23" t="s">
        <v>127</v>
      </c>
      <c r="C75" s="42">
        <v>1</v>
      </c>
      <c r="D75" s="37">
        <f t="shared" si="0"/>
        <v>21000</v>
      </c>
      <c r="E75" s="38">
        <v>21000</v>
      </c>
      <c r="F75" s="23" t="s">
        <v>168</v>
      </c>
      <c r="G75" s="40">
        <v>102242259</v>
      </c>
    </row>
    <row r="76" spans="1:7" s="16" customFormat="1" ht="86.25" customHeight="1" x14ac:dyDescent="0.2">
      <c r="A76" s="46">
        <v>45273</v>
      </c>
      <c r="B76" s="23" t="s">
        <v>128</v>
      </c>
      <c r="C76" s="42">
        <v>1</v>
      </c>
      <c r="D76" s="37">
        <f t="shared" si="0"/>
        <v>7123</v>
      </c>
      <c r="E76" s="38">
        <v>7123</v>
      </c>
      <c r="F76" s="23" t="s">
        <v>169</v>
      </c>
      <c r="G76" s="40">
        <v>5498104</v>
      </c>
    </row>
    <row r="77" spans="1:7" s="16" customFormat="1" ht="98.25" customHeight="1" x14ac:dyDescent="0.2">
      <c r="A77" s="46">
        <v>45273</v>
      </c>
      <c r="B77" s="23" t="s">
        <v>129</v>
      </c>
      <c r="C77" s="42">
        <v>1</v>
      </c>
      <c r="D77" s="37">
        <f t="shared" si="0"/>
        <v>36972</v>
      </c>
      <c r="E77" s="38">
        <v>36972</v>
      </c>
      <c r="F77" s="23" t="s">
        <v>170</v>
      </c>
      <c r="G77" s="40">
        <v>24408999</v>
      </c>
    </row>
    <row r="78" spans="1:7" s="16" customFormat="1" ht="45" x14ac:dyDescent="0.2">
      <c r="A78" s="48">
        <v>45273</v>
      </c>
      <c r="B78" s="23" t="s">
        <v>130</v>
      </c>
      <c r="C78" s="42">
        <v>1</v>
      </c>
      <c r="D78" s="37">
        <f t="shared" si="0"/>
        <v>461.52</v>
      </c>
      <c r="E78" s="38">
        <v>461.52</v>
      </c>
      <c r="F78" s="23" t="s">
        <v>171</v>
      </c>
      <c r="G78" s="40">
        <v>9929290</v>
      </c>
    </row>
    <row r="79" spans="1:7" s="16" customFormat="1" ht="45" x14ac:dyDescent="0.2">
      <c r="A79" s="48">
        <v>45273</v>
      </c>
      <c r="B79" s="23" t="s">
        <v>131</v>
      </c>
      <c r="C79" s="42">
        <v>1</v>
      </c>
      <c r="D79" s="37">
        <f t="shared" si="0"/>
        <v>1197.3</v>
      </c>
      <c r="E79" s="38">
        <v>1197.3</v>
      </c>
      <c r="F79" s="23" t="s">
        <v>171</v>
      </c>
      <c r="G79" s="40">
        <v>9929290</v>
      </c>
    </row>
    <row r="80" spans="1:7" s="16" customFormat="1" ht="45" x14ac:dyDescent="0.2">
      <c r="A80" s="48">
        <v>45273</v>
      </c>
      <c r="B80" s="23" t="s">
        <v>132</v>
      </c>
      <c r="C80" s="42">
        <v>1</v>
      </c>
      <c r="D80" s="37">
        <f t="shared" si="0"/>
        <v>779</v>
      </c>
      <c r="E80" s="38">
        <v>779</v>
      </c>
      <c r="F80" s="23" t="s">
        <v>169</v>
      </c>
      <c r="G80" s="40">
        <v>5498104</v>
      </c>
    </row>
    <row r="81" spans="1:7" s="16" customFormat="1" ht="45" x14ac:dyDescent="0.2">
      <c r="A81" s="48">
        <v>45273</v>
      </c>
      <c r="B81" s="23" t="s">
        <v>133</v>
      </c>
      <c r="C81" s="42">
        <v>1</v>
      </c>
      <c r="D81" s="37">
        <f t="shared" si="0"/>
        <v>3200</v>
      </c>
      <c r="E81" s="38">
        <v>3200</v>
      </c>
      <c r="F81" s="23" t="s">
        <v>171</v>
      </c>
      <c r="G81" s="40">
        <v>9929290</v>
      </c>
    </row>
    <row r="82" spans="1:7" s="16" customFormat="1" ht="60" x14ac:dyDescent="0.2">
      <c r="A82" s="48">
        <v>45274</v>
      </c>
      <c r="B82" s="23" t="s">
        <v>134</v>
      </c>
      <c r="C82" s="42">
        <v>100</v>
      </c>
      <c r="D82" s="37">
        <f t="shared" si="0"/>
        <v>33</v>
      </c>
      <c r="E82" s="38">
        <v>3300</v>
      </c>
      <c r="F82" s="23" t="s">
        <v>168</v>
      </c>
      <c r="G82" s="40">
        <v>102242259</v>
      </c>
    </row>
    <row r="83" spans="1:7" s="16" customFormat="1" ht="60" x14ac:dyDescent="0.2">
      <c r="A83" s="48">
        <v>45280</v>
      </c>
      <c r="B83" s="23" t="s">
        <v>135</v>
      </c>
      <c r="C83" s="42">
        <v>1</v>
      </c>
      <c r="D83" s="37">
        <f t="shared" si="0"/>
        <v>6000</v>
      </c>
      <c r="E83" s="38">
        <v>6000</v>
      </c>
      <c r="F83" s="23" t="s">
        <v>172</v>
      </c>
      <c r="G83" s="40">
        <v>53219546</v>
      </c>
    </row>
    <row r="84" spans="1:7" s="16" customFormat="1" ht="95.25" customHeight="1" x14ac:dyDescent="0.2">
      <c r="A84" s="48">
        <v>45280</v>
      </c>
      <c r="B84" s="23" t="s">
        <v>136</v>
      </c>
      <c r="C84" s="42">
        <v>50</v>
      </c>
      <c r="D84" s="37">
        <f t="shared" si="0"/>
        <v>35</v>
      </c>
      <c r="E84" s="38">
        <v>1750</v>
      </c>
      <c r="F84" s="23" t="s">
        <v>94</v>
      </c>
      <c r="G84" s="40">
        <v>108156117</v>
      </c>
    </row>
    <row r="85" spans="1:7" s="16" customFormat="1" ht="75" x14ac:dyDescent="0.2">
      <c r="A85" s="48">
        <v>45280</v>
      </c>
      <c r="B85" s="23" t="s">
        <v>137</v>
      </c>
      <c r="C85" s="42">
        <v>50</v>
      </c>
      <c r="D85" s="37">
        <f t="shared" si="0"/>
        <v>35</v>
      </c>
      <c r="E85" s="38">
        <v>1750</v>
      </c>
      <c r="F85" s="23" t="s">
        <v>94</v>
      </c>
      <c r="G85" s="40">
        <v>108156117</v>
      </c>
    </row>
    <row r="86" spans="1:7" s="16" customFormat="1" ht="75" x14ac:dyDescent="0.2">
      <c r="A86" s="48">
        <v>45280</v>
      </c>
      <c r="B86" s="23" t="s">
        <v>137</v>
      </c>
      <c r="C86" s="42">
        <v>50</v>
      </c>
      <c r="D86" s="37">
        <f t="shared" si="0"/>
        <v>35</v>
      </c>
      <c r="E86" s="38">
        <v>1750</v>
      </c>
      <c r="F86" s="23" t="s">
        <v>94</v>
      </c>
      <c r="G86" s="40">
        <v>108156117</v>
      </c>
    </row>
    <row r="87" spans="1:7" s="16" customFormat="1" ht="75" x14ac:dyDescent="0.2">
      <c r="A87" s="48">
        <v>45280</v>
      </c>
      <c r="B87" s="23" t="s">
        <v>137</v>
      </c>
      <c r="C87" s="42">
        <v>50</v>
      </c>
      <c r="D87" s="37">
        <f t="shared" si="0"/>
        <v>35</v>
      </c>
      <c r="E87" s="38">
        <v>1750</v>
      </c>
      <c r="F87" s="23" t="s">
        <v>94</v>
      </c>
      <c r="G87" s="40">
        <v>108156117</v>
      </c>
    </row>
    <row r="88" spans="1:7" s="16" customFormat="1" ht="96" customHeight="1" x14ac:dyDescent="0.2">
      <c r="A88" s="48">
        <v>45280</v>
      </c>
      <c r="B88" s="23" t="s">
        <v>138</v>
      </c>
      <c r="C88" s="42">
        <v>50</v>
      </c>
      <c r="D88" s="37">
        <f t="shared" si="0"/>
        <v>35</v>
      </c>
      <c r="E88" s="38">
        <v>1750</v>
      </c>
      <c r="F88" s="23" t="s">
        <v>94</v>
      </c>
      <c r="G88" s="40">
        <v>108156117</v>
      </c>
    </row>
    <row r="89" spans="1:7" s="16" customFormat="1" ht="105.75" customHeight="1" x14ac:dyDescent="0.2">
      <c r="A89" s="48">
        <v>45280</v>
      </c>
      <c r="B89" s="23" t="s">
        <v>139</v>
      </c>
      <c r="C89" s="42">
        <v>1</v>
      </c>
      <c r="D89" s="37">
        <f t="shared" si="0"/>
        <v>24000</v>
      </c>
      <c r="E89" s="38">
        <v>24000</v>
      </c>
      <c r="F89" s="23" t="s">
        <v>173</v>
      </c>
      <c r="G89" s="40">
        <v>86163914</v>
      </c>
    </row>
    <row r="90" spans="1:7" s="16" customFormat="1" ht="60" x14ac:dyDescent="0.2">
      <c r="A90" s="48">
        <v>45280</v>
      </c>
      <c r="B90" s="23" t="s">
        <v>140</v>
      </c>
      <c r="C90" s="42">
        <v>5000</v>
      </c>
      <c r="D90" s="37">
        <f t="shared" si="0"/>
        <v>17.899999999999999</v>
      </c>
      <c r="E90" s="38">
        <v>89500</v>
      </c>
      <c r="F90" s="23" t="s">
        <v>174</v>
      </c>
      <c r="G90" s="40">
        <v>118450697</v>
      </c>
    </row>
    <row r="91" spans="1:7" s="16" customFormat="1" ht="45" x14ac:dyDescent="0.2">
      <c r="A91" s="48">
        <v>45280</v>
      </c>
      <c r="B91" s="23" t="s">
        <v>141</v>
      </c>
      <c r="C91" s="42">
        <v>3000</v>
      </c>
      <c r="D91" s="37">
        <f t="shared" si="0"/>
        <v>12.5</v>
      </c>
      <c r="E91" s="38">
        <v>37500</v>
      </c>
      <c r="F91" s="23" t="s">
        <v>175</v>
      </c>
      <c r="G91" s="40">
        <v>66658675</v>
      </c>
    </row>
    <row r="92" spans="1:7" s="16" customFormat="1" ht="73.5" customHeight="1" x14ac:dyDescent="0.2">
      <c r="A92" s="48">
        <v>45280</v>
      </c>
      <c r="B92" s="23" t="s">
        <v>142</v>
      </c>
      <c r="C92" s="42">
        <v>600</v>
      </c>
      <c r="D92" s="37">
        <f t="shared" si="0"/>
        <v>53</v>
      </c>
      <c r="E92" s="38">
        <v>31800</v>
      </c>
      <c r="F92" s="23" t="s">
        <v>176</v>
      </c>
      <c r="G92" s="40">
        <v>40971724</v>
      </c>
    </row>
    <row r="93" spans="1:7" s="16" customFormat="1" ht="66" customHeight="1" x14ac:dyDescent="0.2">
      <c r="A93" s="48">
        <v>45280</v>
      </c>
      <c r="B93" s="23" t="s">
        <v>143</v>
      </c>
      <c r="C93" s="42">
        <v>1</v>
      </c>
      <c r="D93" s="37">
        <f t="shared" si="0"/>
        <v>175</v>
      </c>
      <c r="E93" s="43">
        <v>175</v>
      </c>
      <c r="F93" s="23" t="s">
        <v>177</v>
      </c>
      <c r="G93" s="40">
        <v>8536287</v>
      </c>
    </row>
    <row r="94" spans="1:7" s="16" customFormat="1" ht="45" x14ac:dyDescent="0.2">
      <c r="A94" s="48">
        <v>45281</v>
      </c>
      <c r="B94" s="23" t="s">
        <v>144</v>
      </c>
      <c r="C94" s="42">
        <v>400</v>
      </c>
      <c r="D94" s="37">
        <f t="shared" si="0"/>
        <v>95.49</v>
      </c>
      <c r="E94" s="38">
        <v>38196</v>
      </c>
      <c r="F94" s="23" t="s">
        <v>174</v>
      </c>
      <c r="G94" s="40">
        <v>118450697</v>
      </c>
    </row>
    <row r="95" spans="1:7" s="16" customFormat="1" ht="75" x14ac:dyDescent="0.2">
      <c r="A95" s="48">
        <v>45280</v>
      </c>
      <c r="B95" s="23" t="s">
        <v>145</v>
      </c>
      <c r="C95" s="42">
        <v>1</v>
      </c>
      <c r="D95" s="37">
        <f t="shared" si="0"/>
        <v>4440</v>
      </c>
      <c r="E95" s="38">
        <v>4440</v>
      </c>
      <c r="F95" s="23" t="s">
        <v>178</v>
      </c>
      <c r="G95" s="40">
        <v>1045121</v>
      </c>
    </row>
    <row r="96" spans="1:7" s="16" customFormat="1" ht="60" x14ac:dyDescent="0.2">
      <c r="A96" s="48">
        <v>45280</v>
      </c>
      <c r="B96" s="23" t="s">
        <v>146</v>
      </c>
      <c r="C96" s="42">
        <v>1</v>
      </c>
      <c r="D96" s="37">
        <f t="shared" si="0"/>
        <v>14000</v>
      </c>
      <c r="E96" s="38">
        <v>14000</v>
      </c>
      <c r="F96" s="23" t="s">
        <v>172</v>
      </c>
      <c r="G96" s="40">
        <v>53219546</v>
      </c>
    </row>
    <row r="97" spans="1:7" s="16" customFormat="1" ht="60" x14ac:dyDescent="0.2">
      <c r="A97" s="48">
        <v>45282</v>
      </c>
      <c r="B97" s="23" t="s">
        <v>147</v>
      </c>
      <c r="C97" s="42">
        <v>1</v>
      </c>
      <c r="D97" s="37">
        <f t="shared" si="0"/>
        <v>24951</v>
      </c>
      <c r="E97" s="38">
        <v>24951</v>
      </c>
      <c r="F97" s="23" t="s">
        <v>179</v>
      </c>
      <c r="G97" s="40">
        <v>87374587</v>
      </c>
    </row>
    <row r="98" spans="1:7" s="16" customFormat="1" ht="75" x14ac:dyDescent="0.2">
      <c r="A98" s="48">
        <v>45280</v>
      </c>
      <c r="B98" s="23" t="s">
        <v>148</v>
      </c>
      <c r="C98" s="42">
        <v>1</v>
      </c>
      <c r="D98" s="37">
        <f t="shared" si="0"/>
        <v>1800</v>
      </c>
      <c r="E98" s="43">
        <v>1800</v>
      </c>
      <c r="F98" s="23" t="s">
        <v>13</v>
      </c>
      <c r="G98" s="40">
        <v>1045121</v>
      </c>
    </row>
    <row r="99" spans="1:7" s="16" customFormat="1" ht="75" x14ac:dyDescent="0.2">
      <c r="A99" s="48">
        <v>45280</v>
      </c>
      <c r="B99" s="23" t="s">
        <v>149</v>
      </c>
      <c r="C99" s="42">
        <v>1</v>
      </c>
      <c r="D99" s="37">
        <f t="shared" si="0"/>
        <v>1850</v>
      </c>
      <c r="E99" s="43">
        <v>1850</v>
      </c>
      <c r="F99" s="23" t="s">
        <v>13</v>
      </c>
      <c r="G99" s="40">
        <v>1045121</v>
      </c>
    </row>
    <row r="100" spans="1:7" s="16" customFormat="1" ht="75" x14ac:dyDescent="0.2">
      <c r="A100" s="48">
        <v>45280</v>
      </c>
      <c r="B100" s="23" t="s">
        <v>150</v>
      </c>
      <c r="C100" s="42">
        <v>1</v>
      </c>
      <c r="D100" s="37">
        <f t="shared" si="0"/>
        <v>2360</v>
      </c>
      <c r="E100" s="43">
        <v>2360</v>
      </c>
      <c r="F100" s="23" t="s">
        <v>13</v>
      </c>
      <c r="G100" s="40">
        <v>1045121</v>
      </c>
    </row>
    <row r="101" spans="1:7" s="16" customFormat="1" ht="30" x14ac:dyDescent="0.2">
      <c r="A101" s="48">
        <v>45281</v>
      </c>
      <c r="B101" s="23" t="s">
        <v>151</v>
      </c>
      <c r="C101" s="42">
        <v>1</v>
      </c>
      <c r="D101" s="37">
        <f t="shared" si="0"/>
        <v>4160</v>
      </c>
      <c r="E101" s="38">
        <v>4160</v>
      </c>
      <c r="F101" s="23" t="s">
        <v>70</v>
      </c>
      <c r="G101" s="40">
        <v>66328977</v>
      </c>
    </row>
    <row r="102" spans="1:7" s="16" customFormat="1" ht="60" x14ac:dyDescent="0.2">
      <c r="A102" s="48">
        <v>45280</v>
      </c>
      <c r="B102" s="23" t="s">
        <v>152</v>
      </c>
      <c r="C102" s="42">
        <v>1</v>
      </c>
      <c r="D102" s="37">
        <f t="shared" si="0"/>
        <v>15000</v>
      </c>
      <c r="E102" s="38">
        <v>15000</v>
      </c>
      <c r="F102" s="23" t="s">
        <v>168</v>
      </c>
      <c r="G102" s="40">
        <v>102242259</v>
      </c>
    </row>
    <row r="103" spans="1:7" s="16" customFormat="1" ht="45" x14ac:dyDescent="0.2">
      <c r="A103" s="48">
        <v>45280</v>
      </c>
      <c r="B103" s="23" t="s">
        <v>153</v>
      </c>
      <c r="C103" s="42">
        <v>4000</v>
      </c>
      <c r="D103" s="37">
        <f t="shared" si="0"/>
        <v>15</v>
      </c>
      <c r="E103" s="38">
        <v>60000</v>
      </c>
      <c r="F103" s="23" t="s">
        <v>180</v>
      </c>
      <c r="G103" s="40">
        <v>112937128</v>
      </c>
    </row>
    <row r="104" spans="1:7" s="16" customFormat="1" ht="75" x14ac:dyDescent="0.2">
      <c r="A104" s="48">
        <v>45280</v>
      </c>
      <c r="B104" s="23" t="s">
        <v>137</v>
      </c>
      <c r="C104" s="42">
        <v>50</v>
      </c>
      <c r="D104" s="37">
        <f t="shared" si="0"/>
        <v>35</v>
      </c>
      <c r="E104" s="38">
        <v>1750</v>
      </c>
      <c r="F104" s="23" t="s">
        <v>181</v>
      </c>
      <c r="G104" s="40">
        <v>108156117</v>
      </c>
    </row>
    <row r="105" spans="1:7" s="16" customFormat="1" ht="75" x14ac:dyDescent="0.2">
      <c r="A105" s="48">
        <v>45281</v>
      </c>
      <c r="B105" s="23" t="s">
        <v>154</v>
      </c>
      <c r="C105" s="42">
        <v>1</v>
      </c>
      <c r="D105" s="37">
        <f t="shared" si="0"/>
        <v>3900</v>
      </c>
      <c r="E105" s="43">
        <v>3900</v>
      </c>
      <c r="F105" s="23" t="s">
        <v>182</v>
      </c>
      <c r="G105" s="40">
        <v>33779341</v>
      </c>
    </row>
    <row r="106" spans="1:7" s="16" customFormat="1" ht="91.5" customHeight="1" x14ac:dyDescent="0.2">
      <c r="A106" s="48">
        <v>45281</v>
      </c>
      <c r="B106" s="23" t="s">
        <v>155</v>
      </c>
      <c r="C106" s="42">
        <v>1</v>
      </c>
      <c r="D106" s="37">
        <f t="shared" si="0"/>
        <v>8620</v>
      </c>
      <c r="E106" s="43">
        <v>8620</v>
      </c>
      <c r="F106" s="23" t="s">
        <v>13</v>
      </c>
      <c r="G106" s="40">
        <v>1045121</v>
      </c>
    </row>
    <row r="107" spans="1:7" s="16" customFormat="1" ht="75" x14ac:dyDescent="0.2">
      <c r="A107" s="48">
        <v>45281</v>
      </c>
      <c r="B107" s="23" t="s">
        <v>156</v>
      </c>
      <c r="C107" s="42">
        <v>1</v>
      </c>
      <c r="D107" s="37">
        <f t="shared" si="0"/>
        <v>1050</v>
      </c>
      <c r="E107" s="43">
        <v>1050</v>
      </c>
      <c r="F107" s="23" t="s">
        <v>13</v>
      </c>
      <c r="G107" s="40">
        <v>1045121</v>
      </c>
    </row>
    <row r="108" spans="1:7" s="16" customFormat="1" ht="90" x14ac:dyDescent="0.2">
      <c r="A108" s="48">
        <v>45282</v>
      </c>
      <c r="B108" s="23" t="s">
        <v>157</v>
      </c>
      <c r="C108" s="42">
        <v>1</v>
      </c>
      <c r="D108" s="37">
        <f t="shared" si="0"/>
        <v>4440</v>
      </c>
      <c r="E108" s="38">
        <v>4440</v>
      </c>
      <c r="F108" s="23" t="s">
        <v>168</v>
      </c>
      <c r="G108" s="40">
        <v>102242259</v>
      </c>
    </row>
    <row r="109" spans="1:7" s="16" customFormat="1" ht="60" x14ac:dyDescent="0.2">
      <c r="A109" s="48">
        <v>45282</v>
      </c>
      <c r="B109" s="23" t="s">
        <v>158</v>
      </c>
      <c r="C109" s="42">
        <v>1000</v>
      </c>
      <c r="D109" s="37">
        <f t="shared" si="0"/>
        <v>75</v>
      </c>
      <c r="E109" s="38">
        <v>75000</v>
      </c>
      <c r="F109" s="23" t="s">
        <v>183</v>
      </c>
      <c r="G109" s="40">
        <v>101246463</v>
      </c>
    </row>
    <row r="110" spans="1:7" x14ac:dyDescent="0.2">
      <c r="G110" s="12"/>
    </row>
    <row r="111" spans="1:7" x14ac:dyDescent="0.2">
      <c r="G111" s="12"/>
    </row>
    <row r="112" spans="1:7" x14ac:dyDescent="0.2">
      <c r="G112" s="12"/>
    </row>
  </sheetData>
  <mergeCells count="14">
    <mergeCell ref="A2:G2"/>
    <mergeCell ref="A3:G3"/>
    <mergeCell ref="A4:G4"/>
    <mergeCell ref="A5:G5"/>
    <mergeCell ref="A6:G6"/>
    <mergeCell ref="A62:A63"/>
    <mergeCell ref="B62:B63"/>
    <mergeCell ref="A7:G7"/>
    <mergeCell ref="A9:G9"/>
    <mergeCell ref="D62:D63"/>
    <mergeCell ref="C62:C63"/>
    <mergeCell ref="G62:G63"/>
    <mergeCell ref="F62:F63"/>
    <mergeCell ref="E62:E63"/>
  </mergeCells>
  <pageMargins left="0.31496062992125984" right="0.70866141732283472" top="0.74803149606299213" bottom="0.74803149606299213" header="0.31496062992125984" footer="0.31496062992125984"/>
  <pageSetup scale="6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2024-01-05T18:50:50Z</cp:lastPrinted>
  <dcterms:created xsi:type="dcterms:W3CDTF">2018-03-02T00:30:48Z</dcterms:created>
  <dcterms:modified xsi:type="dcterms:W3CDTF">2024-01-09T19:51:30Z</dcterms:modified>
</cp:coreProperties>
</file>