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7"/>
  <workbookPr/>
  <mc:AlternateContent xmlns:mc="http://schemas.openxmlformats.org/markup-compatibility/2006">
    <mc:Choice Requires="x15">
      <x15ac:absPath xmlns:x15ac="http://schemas.microsoft.com/office/spreadsheetml/2010/11/ac" url="C:\Users\cmgarzaro\Desktop\04 ABRIL 2023\EXCEL\"/>
    </mc:Choice>
  </mc:AlternateContent>
  <xr:revisionPtr revIDLastSave="0" documentId="8_{DEF721BF-5816-4E68-BFA8-6BF3D8D5720F}" xr6:coauthVersionLast="36" xr6:coauthVersionMax="36" xr10:uidLastSave="{00000000-0000-0000-0000-000000000000}"/>
  <bookViews>
    <workbookView showHorizontalScroll="0" showVerticalScroll="0" showSheetTabs="0" xWindow="0" yWindow="0" windowWidth="28800" windowHeight="12225" tabRatio="500" xr2:uid="{00000000-000D-0000-FFFF-FFFF00000000}"/>
  </bookViews>
  <sheets>
    <sheet name="Hoja2" sheetId="3" r:id="rId1"/>
  </sheets>
  <definedNames>
    <definedName name="_xlnm._FilterDatabase" localSheetId="0" hidden="1">Hoja2!$A$11:$G$11</definedName>
    <definedName name="_xlnm.Print_Area" localSheetId="0">Hoja2!$A$1:$G$68</definedName>
    <definedName name="_xlnm.Print_Titles" localSheetId="0">Hoja2!$1:$9</definedName>
  </definedNames>
  <calcPr calcId="191029"/>
</workbook>
</file>

<file path=xl/calcChain.xml><?xml version="1.0" encoding="utf-8"?>
<calcChain xmlns="http://schemas.openxmlformats.org/spreadsheetml/2006/main">
  <c r="D68" i="3" l="1"/>
  <c r="D67" i="3"/>
  <c r="D66" i="3"/>
  <c r="D65" i="3"/>
  <c r="D64" i="3"/>
  <c r="D63" i="3"/>
  <c r="D62" i="3"/>
  <c r="D61" i="3"/>
  <c r="D60" i="3"/>
  <c r="D59" i="3"/>
  <c r="D58" i="3"/>
  <c r="D57" i="3"/>
  <c r="D56" i="3"/>
  <c r="D55" i="3"/>
  <c r="D54" i="3"/>
  <c r="D53" i="3" l="1"/>
  <c r="D52" i="3"/>
  <c r="D51" i="3"/>
  <c r="D50" i="3"/>
  <c r="D49" i="3"/>
  <c r="D48" i="3"/>
  <c r="D47" i="3"/>
  <c r="D46" i="3"/>
  <c r="D45" i="3" l="1"/>
  <c r="D44" i="3"/>
  <c r="D43" i="3"/>
  <c r="D42" i="3"/>
  <c r="D41" i="3"/>
  <c r="D40" i="3"/>
  <c r="D39" i="3"/>
  <c r="D38" i="3"/>
  <c r="D37" i="3"/>
  <c r="D36" i="3"/>
  <c r="D35" i="3"/>
  <c r="D34" i="3"/>
  <c r="D33" i="3"/>
  <c r="D32" i="3"/>
  <c r="D31" i="3"/>
  <c r="D30" i="3"/>
  <c r="D29" i="3"/>
  <c r="D28" i="3"/>
  <c r="D27" i="3"/>
  <c r="D26" i="3"/>
  <c r="D25" i="3"/>
  <c r="D24" i="3"/>
  <c r="D23" i="3"/>
  <c r="D22" i="3"/>
  <c r="D21" i="3"/>
  <c r="D20" i="3"/>
  <c r="D19" i="3"/>
  <c r="D18" i="3"/>
  <c r="D17" i="3"/>
  <c r="D16" i="3"/>
  <c r="D15" i="3"/>
  <c r="D14" i="3"/>
  <c r="D13" i="3"/>
  <c r="D12" i="3" l="1"/>
</calcChain>
</file>

<file path=xl/sharedStrings.xml><?xml version="1.0" encoding="utf-8"?>
<sst xmlns="http://schemas.openxmlformats.org/spreadsheetml/2006/main" count="157" uniqueCount="120">
  <si>
    <t>NIT</t>
  </si>
  <si>
    <t>PROVEEDOR</t>
  </si>
  <si>
    <t>CANTIDAD</t>
  </si>
  <si>
    <t>FECHA</t>
  </si>
  <si>
    <t>PRECIO UNITARIO</t>
  </si>
  <si>
    <t>MONTO TOTAL</t>
  </si>
  <si>
    <t>(Artículo 10, numeral 22, Ley de Acceso a la Información Pública)</t>
  </si>
  <si>
    <t>DESCRIPCIÓN DE LA COMPRA</t>
  </si>
  <si>
    <t>DIRECCIÓN SUPERIOR</t>
  </si>
  <si>
    <t xml:space="preserve">UNIDAD PARA LA PREVENCIÓN COMUNITARIA DE LA VIOLENCIA </t>
  </si>
  <si>
    <t xml:space="preserve"> </t>
  </si>
  <si>
    <t>Responsable de actualización de información: Saúl Antonio Ruano Rivas</t>
  </si>
  <si>
    <t>INDUSTRIAS EXCLUSIVAS GABRIELA, S.A.</t>
  </si>
  <si>
    <t>INTELIDENT, SOCIEDAD ANONIMA</t>
  </si>
  <si>
    <t>Jefe Departamento Administrativo Financiero: Lic. Pablo Pineda Méndez</t>
  </si>
  <si>
    <t>Fecha de actualizacion: 30/04/2023</t>
  </si>
  <si>
    <t>COMPRAS DIRECTAS DE ABRIL 2023</t>
  </si>
  <si>
    <t>DEKOSERVIS, SOCIEDAD ANONIMA</t>
  </si>
  <si>
    <t>INGENIERIA Y REPRESENTACIONES SOCIEDAD ANONIMA</t>
  </si>
  <si>
    <t>RONY MISAEL CHAN CHICOP</t>
  </si>
  <si>
    <t>LUIS FERNANDO CALDERÓN HIDÁLGO</t>
  </si>
  <si>
    <t>TELECOMUNICACIONES DE GUATEMALA,  SOCIEDAD ANONIMA</t>
  </si>
  <si>
    <t>SISTEMAS DE SANITIZACION Y FRAGANCIAS AVANZADOS  SOCIEDAD ANONIMA</t>
  </si>
  <si>
    <t>CAMPUS TECNOLÓGICO, SOCIEDAD ANONIMA</t>
  </si>
  <si>
    <t>EMPRESA ELECTRICA DE GUATEMALA, SOCIEDAD ANONIMA</t>
  </si>
  <si>
    <t>COMUNICACIONES CELULARES,  SOCIEDAD ANONIMA</t>
  </si>
  <si>
    <t>EDIFICACIONES EL AMPARO, SOCIEDAD ANONIMA</t>
  </si>
  <si>
    <t>FERRETERIA ROTTMANN RUIZ DOS, SOCIEDAD ANONIMA</t>
  </si>
  <si>
    <t>EMPRESA ELECTRICA DE GUATEMALA SOCIEDAD ANONIMA</t>
  </si>
  <si>
    <t>DEKOSERVIS SOCIEDAD ANONIMA</t>
  </si>
  <si>
    <t xml:space="preserve">JERONIMO ESTUARDO JUAREZ YOC </t>
  </si>
  <si>
    <t>KOTON, SOCIEDAD ANÓNIMA</t>
  </si>
  <si>
    <t>JERÓNIMO ESTUARDO JUÁREZ YOC</t>
  </si>
  <si>
    <t>5100097</t>
  </si>
  <si>
    <t>9929290</t>
  </si>
  <si>
    <t>96683503</t>
  </si>
  <si>
    <t>35469145</t>
  </si>
  <si>
    <t>326445</t>
  </si>
  <si>
    <t>5498104</t>
  </si>
  <si>
    <t>1696386</t>
  </si>
  <si>
    <t>77473094</t>
  </si>
  <si>
    <t>91726395</t>
  </si>
  <si>
    <t>ADQUISICIÓN DE 10,500 CAJAS DE CRAYONES DE MADERA PARA LAS ACTIVIDADES DE LA UPCV DEL MINISTERIO DE GOBERNACIÓN</t>
  </si>
  <si>
    <t>PAPELES ECOLOGICOS SOCIEDAD ANONIMA</t>
  </si>
  <si>
    <t>1251800k</t>
  </si>
  <si>
    <t>ADQUISICIÓN DE 3,500 CANGURERAS DE GABARDINA PARA LA UNIDAD PARA LA PREVENCIÓN COMUNITARIA DE LA VIOLENCIA DEL MINISTERIO DE GOBERNACIÓN.</t>
  </si>
  <si>
    <t>ADQUISICIÓN DE 350 PIÑATAS DE LAS HEROINAS DE LA PREVENCIÓN PARA LA PREVENCIÓN COMUNITARIA DE LA VIOLENCIA DEL MINISTERIO DE GOBERNACIÓN</t>
  </si>
  <si>
    <t>ADQUISICIÓN DE 6,700 CAJAS DE CRAYONES DE CERA PARA LAS ACTIVIDADES DEL 2,023 DE LA UNIDAD PARA LA PREVENCIÓN COMUNITARIA DE LA VIOLENCIA DEL MINISTERIO DE GOBERNACIÓN</t>
  </si>
  <si>
    <t>BAEKER SERVICIOS SOCIEDAD ANONIMA</t>
  </si>
  <si>
    <t>TEKASA, SOCIEDAD ANONIMA</t>
  </si>
  <si>
    <t>LIBRERIA Y PAPELERIA SCRIBE, SOCIEDAD ANONIMA</t>
  </si>
  <si>
    <t>ADQUISICIÓN DE MOCHILAS DEPORTIVAS PARA ENTREGA EN LAS FERIAS DE PREVENCIÓN Y EL PROYECTO PROMOTORES DE LA PREVENCIÓN DE LA UPCV DEL MINISTERIO DE GOBERNACIÓN</t>
  </si>
  <si>
    <t>SERVICIO DE ELABORACIÓN E IMPRESIÓN DE DISEÑOS EN MATERIAL COROPLAST PARA DESARROLLAR LOS TALLERES DE LAS SECCIÓNES DE LA UPCV DEL MINISTERIO DE GOBERNACIÓN</t>
  </si>
  <si>
    <t>GRAMAJO LOPEZ WENER LEONEL</t>
  </si>
  <si>
    <t>IMPRESIONES ILIMITADAS, SOCIEDAD ANONIMA</t>
  </si>
  <si>
    <t>SERVICIO DE MANTENIMIENTO Y REPARACIÓN PARA 14 IMPRESORAS KONICA MINOLTA PARA USO DE LA UNIDAD PARA LA PREVENCIÓN COMUNITARIA DE LA VIOLENCIA</t>
  </si>
  <si>
    <t>COMPAÑIA INTERNACIONAL DE PRODUCTOS Y SERVICIOS SOCIEDAD ANONIMA</t>
  </si>
  <si>
    <t>ADQUISICIÓN DEL SERVICIO DE ENLACES DE INTERNET Y CUENTAS DE CORREO ELECTRÓNICO PARA USO DE LA UNIDAD PARA LA PREVENCIÓN COMUNITARIA DE LA VIOLENCIA Y SECRETARIA EJECUTIVA DEL SERVICIO CIVICO, CORRESPONDIENTE AL MES DE MARZO 2023 NOG: 19445105</t>
  </si>
  <si>
    <t>NAVEGA. COM, SOCIEDAD ANONIMA</t>
  </si>
  <si>
    <t>2549547K</t>
  </si>
  <si>
    <t>ADQUISICIÓN DE 3 SERVICIOS DE IMPRESIÓN DE GUÍAS A FULL COLOR PARA LA UPCV DEL MINISTERIO DE GOBERNACIÓN</t>
  </si>
  <si>
    <t>ADQUISICIÓN DE 8 SERVICIOS DE IMPRESIÓN DE MODULOS, TRIFOLIARES E INSTRUMENTOS DE MONITOREO PARA LA UPCV DEL MINISTERIO DE GOBERNACIÓN</t>
  </si>
  <si>
    <t>ADQUISICIÓN DE 11 SERVICIOS DE IMPRESIÓN DE GUÍAS, TRIFOLIARES, AFICHES, JUEGOS Y BOLETINES A FULL COLOR PARA LA UPCV DEL MINISTERIO DE GOBERNACIÓN</t>
  </si>
  <si>
    <t>ADQUISICIÓN DE 1 SERVICIO DE DIFUSION POR MEDIO DE VALLAS PUBLICITARIAS EN CARRETERAS ESPECIFICAS PARA LA CAMPAÑA "SI NO LOS PROVOCAS NO HAY ACCIDENTES" DE LA UPCV DEL MINISTERIO DE GOBERNACIÓN</t>
  </si>
  <si>
    <t>ADQUISICIÓN DE 3 SERVICIOS DE DIFUSION A TRAVÉS DE ACTIVACIONES BTL PARA PROMOCIÓN DE CAMPAÑAS ¿SI NO LOS PROVOCAS NO HAY ACCIDENTES, QUE LO ÚNICO QUE TRABAJE SEA SU IMAGINACIÓN Y HAGAMOS VISIBLE LO INVISIBLE¿ DE LA UPCV DEL MINISTERIO DE GOBERNACIÓN</t>
  </si>
  <si>
    <t>ADQUISICIÓN DE 40 CUBETAS DE PINTURA PARA LA UPCV DEL MINISTERIO DE GOBERNACIÓN</t>
  </si>
  <si>
    <t>ADQUISICIÓN DE AGUA PURA EN DIVERSAS PRESENTACIONES PARA ABASTECIMIENTO DE LA UPCV DEL MINISTERIO DE GOBERNACIÓN</t>
  </si>
  <si>
    <t>ADQUISICIÓN DE NEUMÁTICOS DE DIFERENTES MEDIDAS PARA USO DE LA FLOTILLA DE VEHICULOS DE LA UNIDAD PARA LA PREVENCIÓN COMUNITARIA DE LA VIOLENCIA</t>
  </si>
  <si>
    <t>SERVICIO DE ALQUILER DE ESCENARIO TECHADO CON TARIMA DE 9X6 METROS, SONIDO Y PANTALLAS PARA 500 PERSONAS, 12 TOLDOS DE 9*12 Y 200 SILLAS PLÁSTICAS PARA EL LANZAMIENTO DE LA CAMPAÑA "LA OLA DE LA PREVENCIÓN"</t>
  </si>
  <si>
    <t>ADQUISICIÓN DE 3 SERVICIOS DE DIFUSION A TRAVÉS DE PAUTA EN RADIO PARA PROMOCIÓN DE CAMPAÑAS ¿SI NO LOS PROVOCAS NO HAY ACCIDENTES, QUE LO ÚNICO QUE TRABAJE SEA SU IMAGINACIÓN Y HAGAMOS VISIBLE LO INVISIBLE¿ DE LA UPCV DEL MINISTERIO DE GOBERNACIÓN</t>
  </si>
  <si>
    <t>SERVICIO DE MANTENIMIENTO MAYOR DE LA FLOTILLA VEHÍCULAR DE LA UNIDAD PARA LA PREVENCIÓN COMUNITARIA DE LA VIOLENCIA -UPCV- QUE INCLUYE: MANO DE OBRA, LUBRICANTES, ACCESORIOS Y REPUESTOS.</t>
  </si>
  <si>
    <t>EDITORIAL SUR, S.A.</t>
  </si>
  <si>
    <t>CONSULTORA TECNICA INTERNACIONAL, SOCIEDAD ANONIMA</t>
  </si>
  <si>
    <t>GRUPO IMPREOSOS UNIDOS, SOCIEDAD ANONIMA</t>
  </si>
  <si>
    <t>BANQUETES DE GUATEMALA, SOCIEDAD ANONIMA</t>
  </si>
  <si>
    <t>GRUPO INK SOCIEDAD ANONIMA</t>
  </si>
  <si>
    <t>AMK CORP, SOCIEDAD ANONIMA</t>
  </si>
  <si>
    <t>NEGOCIOS E INVERSIONES CUATRO AMIGOS SOCIEDAD ANONIMA</t>
  </si>
  <si>
    <t>ENVASADO EN LINEA SOCIEDAD ANONIMA</t>
  </si>
  <si>
    <t>VITATRAC SOCIEDAD ANONIMA</t>
  </si>
  <si>
    <t>SCHUMANN DE LEON ERICK ROBERTO</t>
  </si>
  <si>
    <t>GRUPO MARKETING CREATIVO SOCIEDAD ANONIMA</t>
  </si>
  <si>
    <t>CONCURSO NACIONAL DE OFERTA DE PRECIOS DNCAE No. 13-2017 DE ALIMENTOS SERVIDOS PARA PERSONAS: ADQUISICIÓN DE 300 REFACCIONES, LAS CUALES FUERON ENTREGADAS A JÓVENES Y AUTORIDADES QUIENES PARTICIPARON EN EL LANZAMIENTO DE LA OLA DE LA PREVENCIÓN EL SABADO 01 DE ABRIL DEL PRESENTE AÑO.</t>
  </si>
  <si>
    <t>CONCURSO NACIONAL DE OFERTA DE PRECIOS DNCAE No. 13-2017 DE ALIMENTOS SERVIDOS PARA PERSONAS: ADQUISICIÓN DE 50 REFACCIONES PARA MUJERES, ADOLESCENTES Y JÓVENES QUIENES PARTICIPARON EN EL TALLER PREVENCIÓN DE EMBARAZOS EN ADOLESCENTES PLANEA, REALIZADO EL VIERNES 14 DE ABRIL 2023.</t>
  </si>
  <si>
    <t>CONCURSO NACIONAL DE OFERTA DE PRECIOS DNCAE No. 13-2017 DE ALIMENTOS SERVIDOS PARA PERSONAS: ADQUISICIÓN DE 120 REFACCIONES PARA ENTREGARSE A NIÑOS Y NIÑAS QUE PARTICIPARON EN EL TALLER DE ARTETERAPIA EXPRESANDO MIS EMOCIONES, PARTIDAS EL VIERNES 21 DE ABRIL 2023 EN 2DA. CALLE 4-48 CANTÓN REFORMA ZONA 2 MUNICIPIO DE ZARAGOZA DEL DEPARTAMENTO DE CHIMALTENANGO</t>
  </si>
  <si>
    <t>CONCURSO NACIONAL DE OFERTA DE PRECIOS DNCAE No. 13-2017 DE ALIMENTOS SERVIDOS PARA PERSONAS: ADQUISICIÓN DE 300 REFACCIONES ENTREGADAS A EX PRIVADOS DE LIBERTAD SENSIBILIZADOS MEDIANTE EL PROYECTO INTÉGRATE A KA PREVENCIÓN QUE TIENE COMO PRINCIPAL OBJETIVO PRESTAR ASISTENCIA TÉCNICA ESPECIALIZADA EN EL PROCESO DE RE ADAPTACIÓN Y RE-INSERCIÓN DE PERSONAS PRIVADAS DE LIBERTAD, REALIZADA EL VIERNES 21 DE ABRIL 2023.</t>
  </si>
  <si>
    <t>COMPRA DE 36 PISCINAS QUE FUERON ADQUIRIDAS PARA LAS DIFERENTES ACTIVIDADES DE LA CÁMARA NACIONAL "SUBETE A LA OLA DE LA PREVENCIÓN" REALIZADAS EN VARIOS PUNTOS DEL PAÍS, DURANTE EL MES DE ABRIL 2023, PARA DAR CUMPLIMIENTO A LA LÍNEA DE ACCIÓN DE LA POLITICA NACIONAL DE PREVENCIÓN DEL DELITO. SEGÚN PEDIDO Y REMESA NO. 99</t>
  </si>
  <si>
    <t>COMPRA DE 1 SISTEMA DE MICRÓFONO INALÁMBRICO DE SOLAPA,  ALCANCE: 656 PIES;  ANCHO DE BANDA: 2.4 GIGAHERCIO;  BANDA DE SEÑALES: AFH;  FUNCIONAMIENTO: BATERÍAS;  INCLUYE: MICRÓFONOS TRANSMISORES Y RECEPTOR;  RESPUESTA DE FRECUENCIA: 20 HERCIOS A 20 KILOHERCIOS;  EL INSUMO REQUERIDO SE UTILIZARA PARA LAS ENTREVISTAS CON AUDIO QUE SE GRABAN EN LAS ACTIVIDADES DE LA UNIDAD PARA LA PREVENCION COMUNITARIA DE LA VIOLENCIA, LAS CUALES SE LLEVARAN A CABO DURANTE EL PERIODO 2023, TAMBIEN PARA REALIZAR ENTREVISTAS, LOCUCIONES Y NARRACIONES.  SEGÚN PEDIDO Y REMESA NO. 101</t>
  </si>
  <si>
    <t>COMPRA DE 1 CÁMARA FOTOGRÁFICA PROFESIONAL, BATERÍA: RECARGABLE DE ION-LITIO;  CONECTIVIDAD: WIFI Y BLUETOOTH;  GRABACIÓN DE VIDEO: 4K;  LENTE: 50 MILÍMETRO;  MEGAPÍXELES: 20.3 ;  SENSOR: MOS;  TAMAÑO DE PANTALLA: 3 PULGADAS;  TIPO: DIGITAL;  TIPO DE PANTALLA: LCD;  TIPO DE TARJETA: SD, SDHC, SDXC, EL INSUMO REQUERIDO SE UTILIZARA PARA DOCUMENTAR CON VÍDEOS Y FOTOGRAFÍAS, LAS CUALES SE LLEVARAN A CABO DURANTE EL PERIODO 2023, TAMBIEN PARA REALIZAR ENTREVISTAS, LOCUCIONES Y NARRACIONES EN LAS DISTINTAS ACTIVIDADES DE LA UNIDAD PARA LA PREVENCIÓN COMUNITARIA DE LA VIOLENCIA. SEGÚN PEDIDO Y REMESA NO. 102</t>
  </si>
  <si>
    <t>PAGO POR SERVICIO DE TRANSPORTE PARA JOVENES Y ADOLESCENTES QUE PARTICIPARON EN EL LANZAMIENTO DE LA CAMPAÑA "LA OLA DE LA PREVENCIÓN", LA CUAL SE REALIZO EN EL CENTRO DEPORTIVO Y RECREATIVO CAMPO MARTE EN 32 CALLE Y 15 AVENIDA, ZONA 5 CIUDAD DE GUATEMALA, EL DIA SABADO 01 DE ABRIL DE 2023. LOS JOVENES  FUERON MOVILIZADOS DESDE LA 15 AVENIDA FINAL DE JOCOTALES ZONA 6 DEL MUNICIPIO DE CHINAUTLA, ALDEA SAN MIGUEL MORAZÁN DEL MUNICIPIO EL TEJAR DEL DEPARTAMENTO DE CHIMALTENANGO  Y   DE 3ERA CALLE Y 15 AVENIDA "C", PARQUE CENTRAL DE VILLA CANALES HACIA EL CAMPO MARTE (IDA Y VUELTA). SEGÚN PEDIDO Y REMESA NO. 97</t>
  </si>
  <si>
    <t>PAGO POR SERVICIO DE TRANSPORTE QUE INCLUYÓ UN BUS, CON CAPACIDAD PARA 50 PERSONAS, QUE SIRVIÓ PARA MOVILIZAR A NIÑOS, ADOLESCENTES Y PADRES DE FAMILIA QUE PARTICIPARON EN LA "FERIA DE LA PREVENCIÓN Y ERRADICACIÓN DEL TRABAJO INFANTIL" LA CUAL SE REALIZÓ EN EL SALÓN MUNICIPAL, UBICADO EN 5TA. AVENIDA 2-08 ZONA 1 DEL DEPARTAMENTO DE  HUEHUETENANGO, EL VIERNES 24 DE MARZO DE 2023, QUIENES FUERON MOVILIZADOS DE LA ALDEA EL ORÉGANO DEL DEPARTAMENTO DE HUEHUETENANGO HACIA EL SALÓN MUNICIPAL DE ZONA 1,  IDA Y VUELTA. SEGÚN PEDIDO Y REMESA NO. 93</t>
  </si>
  <si>
    <t>COMPRA DE 20 CINTAS DE TRANSFERENCIA TÉRMICA (RIBBON), CÓDIGO: 045000; PARA IMPRESORA TERMICA, QUE SERÁN UTILIZADAS PARA IMPRESIÓN DE CARNET, LOS CUALES SERVIRÁN PARA LA IDENTIFICACIÓN DE LAS PERSONAS QUE PRESTAN SERVICIOS TÉCNICOS EN LA SECRETARIA EJECUTIVA DE SERVICIO CÍVICO .SEGÚN PEDIDO Y REMESA NO. 94</t>
  </si>
  <si>
    <t>PAGO POR SERVICIO DE LINEA TELEFONICA NO. 24128800 PARA USO DE LA UNIDAD PARA LA PREVENCIÓN COMUNITARIA DE LA VIOLENCIA, CORRESPONDIENTE AL MES DE MARZO DE 2023.</t>
  </si>
  <si>
    <t>PAGO POR SERVICIO DE AROMATIZADOR, DESODORIZACION Y SERVICIO DE HIGIENE FEMENINA QUE FUE UTILIZADO EN LAS OFICINAS, PASILLOS Y SANITARIOS DE LA UNIDAD PARA LA PREVENCION COMUNITARIA DE LA VIOLENCIA, CORRESPONDIENTE AL MES DE MARZO 2023. SEGÚN PEDIDO Y REMESA NO. 118</t>
  </si>
  <si>
    <t>PAGO POR REINTEGRO DEL SERVICIO DE ENERGÍA ELÉCTRICA PARA EL FUNCIONAMIENTO DEL EQUIPO Y LAS INSTALACIONES DE LAS OFICINAS NO. 402 Y 403 DE LA UNIDAD PARA LA PREVENCIÓN COMUNITARIA DE LA VIOLENCIA QUE SE ENCUENTRAN UBICADAS EN EL EDIFICIO TEC, CORRESPONDIENTE AL MES DE MARZO 2023. SEGÚN PEDIDO Y REMESA NO. 121</t>
  </si>
  <si>
    <t>PAGO POR SERVICIO DE ENERGÍA ELÉCTRICA PARA EL FUNCIONAMIENTO DEL EQUIPO Y LAS INSTALACIONES  DE LA UNIDAD PARA LA PREVENCIÓN COMUNITARIA DE LA VIOLENCIA, CORRESPONDIENTE  AL MES DE MARZO 2023. CONTADOR M59042 Y CORRELATIVO 779053. SEGUN PEDIDO Y REMESA NO. 116</t>
  </si>
  <si>
    <t>PAGO POR SERVICIO DE ENERGÍA ELÉCTRICA PARA EL FUNCIONAMIENTO DEL EQUIPO Y LAS INSTALACIONES  DE LA UNIDAD PARA LA PREVENCIÓN COMUNITARIA DE LA VIOLENCIA, CORRESPONDIENTE  AL MES DE MARZO 2023. CONTADOR F82884 Y CORRELATIVO 778997. SEGUN PEDIDO Y REMESA NO.111</t>
  </si>
  <si>
    <t>PAGO POR SERVICIO DE ENERGÍA ELÉCTRICA PARA EL FUNCIONAMIENTO DEL EQUIPO Y LAS INSTALACIONES  DE LA UNIDAD PARA LA PREVENCIÓN COMUNITARIA DE LA VIOLENCIA, CORRESPONDIENTE  AL MES DE MARZO 2023. CONTADOR S65186 Y CORRELATIVO 779062. SEGUN PEDIDO Y REMESA NO. 110</t>
  </si>
  <si>
    <t>PAGO POR SERVICIO DE ENERGÍA ELÉCTRICA PARA EL FUNCIONAMIENTO DEL EQUIPO Y LAS INSTALACIONES  DE LA UNIDAD PARA LA PREVENCIÓN COMUNITARIA DE LA VIOLENCIA, CORRESPONDIENTE  AL MES DE MARZO 2023. CONTADOR M60268 Y CORRELATIVO 779033. SEGUN PEDIDO Y REMESA NO. 106</t>
  </si>
  <si>
    <t>PAGO POR SERVICIO DE LINEA TELEFONICA NO. 24908390 PARA USO DE LA UNIDAD PARA LA PREVENCIÓN COMUNITARIA DE LA VIOLENCIA, CORRESPONDIENTE AL MES DE MARZO DE 2023.</t>
  </si>
  <si>
    <t>PAGO POR SERVICIO DE LA LÍNEA TELEFÓNICA NO. 24297232 PARA USO  DE LA SECCION DE ALMACEN E INVENTARIOS DE LA UNIDAD PARA LA PREVENCIÓN COMUNITARIA DE LA VIOLENCIA, CORRESPONDIENTE AL MES DE MARZO DE  2023. SEGÚN PEDIDO Y REMESA NO. 123</t>
  </si>
  <si>
    <t>PAGO POR REINTEGRO  DE SERVICIO DE ENERGÍA ELÉCTRICA PARA EL FUNCIONAMIENTO DEL EQUIPO Y LAS INSTALACIONES DE LA SECCIÓN DE ALMACÉN E INVENTARIO DE LA UNIDAD PARA LA PREVENCIÓN COMUNITARIA DE LA VIOLENCIA UBICADO EN EL EDIFICIO MINI, CORRESPONDIENTE AL MES DE MARZO 2023. SEGÚN PEDIDO Y REMESA NO. 125</t>
  </si>
  <si>
    <t>COMPRA DE 2 TROQUET, QUE  SERÁN UTILIZADOS POR LAS PERSONAS QUE PRESTAN SUS SERVICIOS EN LA SECCIÓN DE ALMACÉN E INVENTARIOS DE LA UNIDAD PARA LA PREVENCIÓN COMUNITARIA DE LA VIOLENCIA PARA EL TRASLADO DE ÚTILES INSUMOS Y ENSERES REQUERIDOS POR LOS DIFERENTES DEPARTAMENTOS Y SECCIONES DE LA "UNIDAD". SEGÚN PEDIDO Y REMESA NO. 126</t>
  </si>
  <si>
    <t>PAGO POR SERVICIO DE ENERGÍA ELÉCTRICA PARA EL FUNCIONAMIENTO DEL EQUIPO Y LAS INSTALACIONES  DE LA UNIDAD PARA LA PREVENCIÓN COMUNITARIA DE LA VIOLENCIA, CORRESPONDIENTE  AL MES DE MARZO 2023. CONTADOR R99206 Y CORRELATIVO 779044. SEGUN PEDIDO Y REMESA NO. 103</t>
  </si>
  <si>
    <t>PAGO POR SERVICIO DE ENERGÍA ELÉCTRICA PARA EL FUNCIONAMIENTO DEL EQUIPO Y LAS INSTALACIONES  DE LA UNIDAD PARA LA PREVENCIÓN COMUNITARIA DE LA VIOLENCIA, CORRESPONDIENTE  AL MES DE MARZO 2023. CONTADOR N31502 Y CORRELATIVO 779010. SEGUN PEDIDO Y REMESA NO. 104</t>
  </si>
  <si>
    <t>PAGO POR SERVICIO DE ENERGÍA ELÉCTRICA PARA EL FUNCIONAMIENTO DEL EQUIPO Y LAS INSTALACIONES  DE LA UNIDAD PARA LA PREVENCIÓN COMUNITARIA DE LA VIOLENCIA, CORRESPONDIENTE  AL MES DE MARZO 2023. CONTADOR O98255 Y CORRELATIVO 779017. SEGUN PEDIDO Y REMESA NO. 105</t>
  </si>
  <si>
    <t>PAGO POR SERVICIO DE ENERGÍA ELÉCTRICA PARA EL FUNCIONAMIENTO DEL EQUIPO Y LAS INSTALACIONES  DE LA UNIDAD PARA LA PREVENCIÓN COMUNITARIA DE LA VIOLENCIA, CORRESPONDIENTE  AL MES DE MARZO 2023. CONTADOR S96998 Y CORRELATIVO 804567. SEGUN PEDIDO Y REMESA NO. 107</t>
  </si>
  <si>
    <t>PAGO POR SERVICIO DE ENERGÍA ELÉCTRICA PARA EL FUNCIONAMIENTO DEL EQUIPO Y LAS INSTALACIONES  DE LA UNIDAD PARA LA PREVENCIÓN COMUNITARIA DE LA VIOLENCIA, CORRESPONDIENTE  AL MES DE MARZO 2023. CONTADOR S98344 Y CORRELATIVO 769128. SEGUN PEDIDO Y REMESA NO. 108</t>
  </si>
  <si>
    <t>PAGO POR SERVICIO DE ENERGÍA ELÉCTRICA PARA EL FUNCIONAMIENTO DEL EQUIPO Y LAS INSTALACIONES  DE LA UNIDAD PARA LA PREVENCIÓN COMUNITARIA DE LA VIOLENCIA, CORRESPONDIENTE  AL MES DE MARZO 2023. CONTADOR M58700 Y CORRELATIVO 926624. SEGUN PEDIDO Y REMESA NO. 109</t>
  </si>
  <si>
    <t>PAGO POR SERVICIO DE ENERGÍA ELÉCTRICA PARA EL FUNCIONAMIENTO DEL EQUIPO Y LAS INSTALACIONES  DE LA UNIDAD PARA LA PREVENCIÓN COMUNITARIA DE LA VIOLENCIA, CORRESPONDIENTE  AL MES DE MARZO 2023. CONTADOR O97469 Y CORRELATIVO 779027. SEGUN PEDIDO Y REMESA NO. 112</t>
  </si>
  <si>
    <t>PAGO POR SERVICIO DE ENERGÍA ELÉCTRICA PARA EL FUNCIONAMIENTO DEL EQUIPO Y LAS INSTALACIONES  DE LA UNIDAD PARA LA PREVENCIÓN COMUNITARIA DE LA VIOLENCIA, CORRESPONDIENTE  AL MES DE MARZO 2023. CONTADOR S61844 Y CORRELATIVO 788619. SEGUN PEDIDO Y REMESA NO. 113</t>
  </si>
  <si>
    <t>PAGO POR SERVICIO DE ENERGÍA ELÉCTRICA PARA EL FUNCIONAMIENTO DEL EQUIPO Y LAS INSTALACIONES  DE LA UNIDAD PARA LA PREVENCIÓN COMUNITARIA DE LA VIOLENCIA, CORRESPONDIENTE  AL MES DE MARZO 2023. CONTADOR M60731 Y CORRELATIVO 779006. SEGUN PEDIDO Y REMESA NO. 114</t>
  </si>
  <si>
    <t>PAGO POR SERVICIO DE ENERGÍA ELÉCTRICA PARA EL FUNCIONAMIENTO DEL EQUIPO Y LAS INSTALACIONES  DE LA UNIDAD PARA LA PREVENCIÓN COMUNITARIA DE LA VIOLENCIA, CORRESPONDIENTE  AL MES DE MARZO 2023. CONTADOR L16299 Y CORRELATIVO 779021. SEGUN PEDIDO Y REMESA NO. 117</t>
  </si>
  <si>
    <t>PAGO POR SERVICIO DE ENERGÍA ELÉCTRICA PARA EL FUNCIONAMIENTO DEL EQUIPO Y LAS INSTALACIONES  DE LA UNIDAD PARA LA PREVENCIÓN COMUNITARIA DE LA VIOLENCIA, CORRESPONDIENTE  AL MES DE MARZO 2023. CONTADOR S98319 Y CORRELATIVO 804563. SEGUN PEDIDO Y REMESA NO. 115</t>
  </si>
  <si>
    <t>PAGO POR REINTEGRO DE SERVICIO DE AGUA POTABLE DENTRO DE LAS INSTALACIONES  DE LA UNIDAD PARA LA PREVENCION COMUNITARIA  DE LA VIOLENCIAEN EN LA ZONA 4 DE LA CIUDAD CAPITAL, PARA EL USO DE TODO EL PERSONAL QUE PRESTAN SUS SERVICIOS EN DICHAS INSTALACIONES CORRESPONDIENTE AL MES DE MARZO 2023.  SEGUN PEDIDO Y REMESA NO. 120</t>
  </si>
  <si>
    <t>COMPRA DE PATOS PLASTICOS REQUERIDOS PARA LAS DIFERENTES ACTIVIDADES DE LA CAMPAÑA NACIONA "SUBETE A LA OLA DE LA PREVENCIÓN" REALIZADA EN VARIOS PUNTOS DEL PAIS, DURANTE EL MES DE ABRIL DEL 2023, PARA DAR CUMPLIMIENTO A LA LINEA DE ACCIÓN DE LA POLITICA NACIONAL DE PREVENCIÓN.  SEGUN PEDIDO  Y REMESA 100.</t>
  </si>
  <si>
    <t>PAGO DE SERVICIO DE IMPRESIÓN DE 4000 VOLANTES FULL COLOR, TAMAÑO MEDIA CARTA EN PAPEL COUCHE BRILLANTE, CON EL OBJETO DE SOCIALIZAR LA CAMPAÑA #YOVIVOSINDROGRAS, LA CUAL BUSCA HACER CONCIENCIA Y PREVENIR EL CONSUMO DE DROGAS EN JOVENES Y ADOLESCENTES.  DICHA CAMPAÑA SE REALIZO DE MANERA CONJUNTA CON EL QUINTO VICEMINISTERIO DE ANTINARCOTICOS DEL MINISTERIO DE GOBERNACIÓN EN ATENCIÓN AL EJE DE PREVENCIÓN DE LA VIOLENCIA CONTRA LA ADOLESCENCIA Y JUVENTUD.   SEGUN PEDIDO  Y REMESA 128</t>
  </si>
  <si>
    <t>PAGO POR ADQUISICIÓN DE SESENTA Y CUATRO (64) CAMISAS TIPO SAFARI COLOR BLANCO Y AZUL, VEINTISIETE (27) SUÉTERES AZULES CON ZIPPER Y UNA (1) GORRA, CON EL OBJETIVO DE PROVEER A LAS PERSONAS QUE LABORAN O PRESTAN SUS SERVICIOS A LA UNIDAD PARA LA PREVENCIÓN COMUNITARIA DE LA VIOLENCIA, LOS INSUMOS SERÁN UTILIZADOS DURANTE EL EJERCICIO FISCAL 2023.  SEGÚN PEDIDO Y REMESA NO. 130.</t>
  </si>
  <si>
    <t>PAGO DE SERVICIO DE AIRE ACONDICIONADO DENTRO DE LAS INSTALACIONES DE LA UNIDAD PARA LA PREVENCIÓN COMUNITARIA DE LA VIOLENCIA, BASADOS SEGÚN CLAUSULA CUARTA, INCISO I, DEL CONTRATO ADMINISTRATIVO NO. UPCV-005-2022, CON LA FINALIDAD DE MANTENER LAS OFICINAS EN CONDICIONES CLIMÁTICA ÓPTIMAS PARA EL DESARROLLO DE ACTIVIDADES DE LAS PERSONAS QUE LABORAN EN LAS INSTALACIONES, CORRESPONDIENTE AL MES DE MARZO 2023.  SEGÚN PEDIDO Y REMESA NO. 132.</t>
  </si>
  <si>
    <t>PAGO DE UN (1) SERVICIO DE IMPRESIÓN DE MIL (1,000) GAFETES CON ADHESIVO, UN (1) SERVICIO DE IMPRESIÓN DE MIL (1000) BRAZALETES PERSONALIZADOS, PARA LA CAMPAÑA "JUNTOS SALIMOS, JUNTOS VOLVEMOS" CON EL OBJETIVO DE INFORMAR Y SENSIBILIZAR A LA POBLACIÓN SOBRE ACCIONES DE CUIDADO FAMILIAR PARA PREVENIR LA DESAPARICIÓN DE NIÑOS, NIÑAS Y ADOLESCENTES DURANTE LAS ACTIVIDADES RELIGIOSAS Y TURÍSTICAS EN EL MARCO DE LA SEMANA SANTA.  SEGÚN PEDIDO Y REMESA NO. 133.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</si>
</sst>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8" formatCode="&quot;Q&quot;#,##0.00;[Red]\-&quot;Q&quot;#,##0.00"/>
    <numFmt numFmtId="44" formatCode="_-&quot;Q&quot;* #,##0.00_-;\-&quot;Q&quot;* #,##0.00_-;_-&quot;Q&quot;* &quot;-&quot;??_-;_-@_-"/>
    <numFmt numFmtId="43" formatCode="_-* #,##0.00_-;\-* #,##0.00_-;_-* &quot;-&quot;??_-;_-@_-"/>
    <numFmt numFmtId="164" formatCode="_(&quot;Q&quot;* #,##0.00_);_(&quot;Q&quot;* \(#,##0.00\);_(&quot;Q&quot;* &quot;-&quot;??_);_(@_)"/>
    <numFmt numFmtId="165" formatCode="_(* #,##0.00_);_(* \(#,##0.00\);_(* &quot;-&quot;??_);_(@_)"/>
    <numFmt numFmtId="166" formatCode="_([$Q-100A]* #,##0.00_);_([$Q-100A]* \(#,##0.00\);_([$Q-100A]* &quot;-&quot;??_);_(@_)"/>
  </numFmts>
  <fonts count="20" x14ac:knownFonts="1">
    <font>
      <sz val="10"/>
      <color indexed="8"/>
      <name val="ARIAL"/>
      <charset val="1"/>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color indexed="8"/>
      <name val="Arial"/>
      <family val="2"/>
    </font>
    <font>
      <b/>
      <sz val="12"/>
      <name val="Arial"/>
      <family val="2"/>
    </font>
    <font>
      <sz val="10"/>
      <name val="Arial"/>
      <family val="2"/>
    </font>
    <font>
      <sz val="10"/>
      <color indexed="8"/>
      <name val="Arial"/>
      <family val="2"/>
    </font>
    <font>
      <sz val="11"/>
      <color theme="1"/>
      <name val="Calibri"/>
      <family val="2"/>
      <scheme val="minor"/>
    </font>
    <font>
      <b/>
      <u/>
      <sz val="11"/>
      <color rgb="FF000000"/>
      <name val="Arial"/>
      <family val="2"/>
    </font>
    <font>
      <b/>
      <sz val="11"/>
      <color rgb="FF000000"/>
      <name val="Arial"/>
      <family val="2"/>
    </font>
    <font>
      <b/>
      <sz val="16"/>
      <color rgb="FFFF0000"/>
      <name val="Arial"/>
      <family val="2"/>
    </font>
    <font>
      <sz val="10"/>
      <color indexed="8"/>
      <name val="ARIAL"/>
      <charset val="1"/>
    </font>
    <font>
      <sz val="12"/>
      <color theme="1"/>
      <name val="Arial"/>
      <family val="2"/>
    </font>
    <font>
      <b/>
      <sz val="12"/>
      <color theme="1"/>
      <name val="Arial"/>
      <family val="2"/>
    </font>
    <font>
      <b/>
      <sz val="12"/>
      <color indexed="8"/>
      <name val="Arial"/>
      <family val="2"/>
    </font>
  </fonts>
  <fills count="5">
    <fill>
      <patternFill patternType="none"/>
    </fill>
    <fill>
      <patternFill patternType="gray125"/>
    </fill>
    <fill>
      <patternFill patternType="solid">
        <fgColor theme="0"/>
        <bgColor indexed="64"/>
      </patternFill>
    </fill>
    <fill>
      <patternFill patternType="solid">
        <fgColor rgb="FF00B0F0"/>
        <bgColor indexed="64"/>
      </patternFill>
    </fill>
    <fill>
      <patternFill patternType="solid">
        <fgColor rgb="FFFFFFFF"/>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s>
  <cellStyleXfs count="57">
    <xf numFmtId="0" fontId="0" fillId="0" borderId="0">
      <alignment vertical="top"/>
    </xf>
    <xf numFmtId="44" fontId="10" fillId="0" borderId="0" applyFont="0" applyFill="0" applyBorder="0" applyAlignment="0" applyProtection="0"/>
    <xf numFmtId="44" fontId="11" fillId="0" borderId="0" applyFont="0" applyFill="0" applyBorder="0" applyAlignment="0" applyProtection="0">
      <alignment vertical="top"/>
    </xf>
    <xf numFmtId="44" fontId="8" fillId="0" borderId="0" applyFont="0" applyFill="0" applyBorder="0" applyAlignment="0" applyProtection="0">
      <alignment vertical="top"/>
    </xf>
    <xf numFmtId="0" fontId="11" fillId="0" borderId="0">
      <alignment vertical="top"/>
    </xf>
    <xf numFmtId="0" fontId="10" fillId="0" borderId="0"/>
    <xf numFmtId="0" fontId="12" fillId="0" borderId="0"/>
    <xf numFmtId="164" fontId="8" fillId="0" borderId="0" applyFont="0" applyFill="0" applyBorder="0" applyAlignment="0" applyProtection="0"/>
    <xf numFmtId="0" fontId="7" fillId="0" borderId="0"/>
    <xf numFmtId="165" fontId="7" fillId="0" borderId="0" applyFont="0" applyFill="0" applyBorder="0" applyAlignment="0" applyProtection="0"/>
    <xf numFmtId="9" fontId="7" fillId="0" borderId="0" applyFont="0" applyFill="0" applyBorder="0" applyAlignment="0" applyProtection="0"/>
    <xf numFmtId="0" fontId="6" fillId="0" borderId="0"/>
    <xf numFmtId="165" fontId="6" fillId="0" borderId="0" applyFont="0" applyFill="0" applyBorder="0" applyAlignment="0" applyProtection="0"/>
    <xf numFmtId="0" fontId="5" fillId="0" borderId="0"/>
    <xf numFmtId="43" fontId="5" fillId="0" borderId="0" applyFont="0" applyFill="0" applyBorder="0" applyAlignment="0" applyProtection="0"/>
    <xf numFmtId="0" fontId="4" fillId="0" borderId="0"/>
    <xf numFmtId="43" fontId="4" fillId="0" borderId="0" applyFont="0" applyFill="0" applyBorder="0" applyAlignment="0" applyProtection="0"/>
    <xf numFmtId="44" fontId="10" fillId="0" borderId="0" applyFont="0" applyFill="0" applyBorder="0" applyAlignment="0" applyProtection="0"/>
    <xf numFmtId="44" fontId="8" fillId="0" borderId="0" applyFont="0" applyFill="0" applyBorder="0" applyAlignment="0" applyProtection="0">
      <alignment vertical="top"/>
    </xf>
    <xf numFmtId="44" fontId="8" fillId="0" borderId="0" applyFont="0" applyFill="0" applyBorder="0" applyAlignment="0" applyProtection="0">
      <alignment vertical="top"/>
    </xf>
    <xf numFmtId="0" fontId="8" fillId="0" borderId="0">
      <alignment vertical="top"/>
    </xf>
    <xf numFmtId="0" fontId="3" fillId="0" borderId="0"/>
    <xf numFmtId="44" fontId="8" fillId="0" borderId="0" applyFont="0" applyFill="0" applyBorder="0" applyAlignment="0" applyProtection="0"/>
    <xf numFmtId="0" fontId="3" fillId="0" borderId="0"/>
    <xf numFmtId="43" fontId="3" fillId="0" borderId="0" applyFont="0" applyFill="0" applyBorder="0" applyAlignment="0" applyProtection="0"/>
    <xf numFmtId="9"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44" fontId="10" fillId="0" borderId="0" applyFont="0" applyFill="0" applyBorder="0" applyAlignment="0" applyProtection="0"/>
    <xf numFmtId="44" fontId="8" fillId="0" borderId="0" applyFont="0" applyFill="0" applyBorder="0" applyAlignment="0" applyProtection="0">
      <alignment vertical="top"/>
    </xf>
    <xf numFmtId="44" fontId="8" fillId="0" borderId="0" applyFont="0" applyFill="0" applyBorder="0" applyAlignment="0" applyProtection="0">
      <alignment vertical="top"/>
    </xf>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44" fontId="10" fillId="0" borderId="0" applyFont="0" applyFill="0" applyBorder="0" applyAlignment="0" applyProtection="0"/>
    <xf numFmtId="44" fontId="8" fillId="0" borderId="0" applyFont="0" applyFill="0" applyBorder="0" applyAlignment="0" applyProtection="0">
      <alignment vertical="top"/>
    </xf>
    <xf numFmtId="44" fontId="8" fillId="0" borderId="0" applyFont="0" applyFill="0" applyBorder="0" applyAlignment="0" applyProtection="0">
      <alignment vertical="top"/>
    </xf>
    <xf numFmtId="0" fontId="2" fillId="0" borderId="0"/>
    <xf numFmtId="44" fontId="8" fillId="0" borderId="0" applyFont="0" applyFill="0" applyBorder="0" applyAlignment="0" applyProtection="0"/>
    <xf numFmtId="0" fontId="2" fillId="0" borderId="0"/>
    <xf numFmtId="43" fontId="2" fillId="0" borderId="0" applyFont="0" applyFill="0" applyBorder="0" applyAlignment="0" applyProtection="0"/>
    <xf numFmtId="9"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1" fillId="0" borderId="0"/>
    <xf numFmtId="43" fontId="16" fillId="0" borderId="0" applyFont="0" applyFill="0" applyBorder="0" applyAlignment="0" applyProtection="0"/>
  </cellStyleXfs>
  <cellXfs count="48">
    <xf numFmtId="0" fontId="0" fillId="0" borderId="0" xfId="0">
      <alignment vertical="top"/>
    </xf>
    <xf numFmtId="0" fontId="13" fillId="2" borderId="0" xfId="0" applyNumberFormat="1" applyFont="1" applyFill="1" applyAlignment="1">
      <alignment horizontal="center" vertical="center"/>
    </xf>
    <xf numFmtId="14" fontId="13" fillId="2" borderId="0" xfId="0" applyNumberFormat="1" applyFont="1" applyFill="1" applyAlignment="1">
      <alignment horizontal="center" vertical="center"/>
    </xf>
    <xf numFmtId="14" fontId="11" fillId="0" borderId="0" xfId="0" applyNumberFormat="1" applyFont="1">
      <alignment vertical="top"/>
    </xf>
    <xf numFmtId="0" fontId="13" fillId="2" borderId="0" xfId="0" applyFont="1" applyFill="1" applyAlignment="1">
      <alignment horizontal="center" vertical="center"/>
    </xf>
    <xf numFmtId="0" fontId="11" fillId="0" borderId="0" xfId="0" applyNumberFormat="1" applyFont="1" applyAlignment="1">
      <alignment horizontal="center" vertical="center"/>
    </xf>
    <xf numFmtId="0" fontId="11" fillId="0" borderId="0" xfId="0" applyFont="1" applyAlignment="1">
      <alignment horizontal="center" vertical="center"/>
    </xf>
    <xf numFmtId="164" fontId="13" fillId="2" borderId="0" xfId="7" applyFont="1" applyFill="1" applyAlignment="1">
      <alignment horizontal="center" vertical="center"/>
    </xf>
    <xf numFmtId="164" fontId="9" fillId="3" borderId="2" xfId="7" applyFont="1" applyFill="1" applyBorder="1" applyAlignment="1">
      <alignment horizontal="center" vertical="center" wrapText="1"/>
    </xf>
    <xf numFmtId="164" fontId="11" fillId="0" borderId="0" xfId="7" applyFont="1" applyAlignment="1">
      <alignment horizontal="center" vertical="center"/>
    </xf>
    <xf numFmtId="0" fontId="11" fillId="0" borderId="0" xfId="0" applyFont="1" applyAlignment="1">
      <alignment horizontal="left" vertical="top" wrapText="1"/>
    </xf>
    <xf numFmtId="0" fontId="13" fillId="2" borderId="0" xfId="0" applyFont="1" applyFill="1" applyAlignment="1">
      <alignment horizontal="left" vertical="center" wrapText="1"/>
    </xf>
    <xf numFmtId="0" fontId="11" fillId="0" borderId="0" xfId="0" applyFont="1" applyAlignment="1">
      <alignment horizontal="left" vertical="center" wrapText="1"/>
    </xf>
    <xf numFmtId="0" fontId="9" fillId="3" borderId="2" xfId="0" applyFont="1" applyFill="1" applyBorder="1" applyAlignment="1">
      <alignment horizontal="center" vertical="center" wrapText="1"/>
    </xf>
    <xf numFmtId="14" fontId="9" fillId="3" borderId="2" xfId="0" applyNumberFormat="1" applyFont="1" applyFill="1" applyBorder="1" applyAlignment="1">
      <alignment horizontal="center" vertical="center" wrapText="1"/>
    </xf>
    <xf numFmtId="0" fontId="9" fillId="3" borderId="2" xfId="0" applyNumberFormat="1" applyFont="1" applyFill="1" applyBorder="1" applyAlignment="1">
      <alignment horizontal="center" vertical="center" wrapText="1"/>
    </xf>
    <xf numFmtId="14" fontId="17" fillId="2" borderId="0" xfId="0" applyNumberFormat="1" applyFont="1" applyFill="1" applyBorder="1" applyAlignment="1">
      <alignment horizontal="center" vertical="center" wrapText="1"/>
    </xf>
    <xf numFmtId="0" fontId="17" fillId="2" borderId="0" xfId="0" applyFont="1" applyFill="1" applyBorder="1" applyAlignment="1">
      <alignment vertical="center" wrapText="1"/>
    </xf>
    <xf numFmtId="0" fontId="19" fillId="0" borderId="1" xfId="0" applyFont="1" applyBorder="1" applyAlignment="1">
      <alignment horizontal="center" vertical="center"/>
    </xf>
    <xf numFmtId="44" fontId="19" fillId="0" borderId="1" xfId="0" applyNumberFormat="1" applyFont="1" applyBorder="1" applyAlignment="1">
      <alignment horizontal="center" vertical="center"/>
    </xf>
    <xf numFmtId="14" fontId="18" fillId="0" borderId="1" xfId="0" applyNumberFormat="1" applyFont="1" applyFill="1" applyBorder="1" applyAlignment="1">
      <alignment horizontal="center" vertical="center"/>
    </xf>
    <xf numFmtId="0" fontId="18" fillId="0" borderId="1" xfId="0" applyFont="1" applyFill="1" applyBorder="1" applyAlignment="1">
      <alignment horizontal="left" vertical="top" wrapText="1"/>
    </xf>
    <xf numFmtId="44" fontId="18" fillId="0" borderId="1" xfId="0" applyNumberFormat="1" applyFont="1" applyFill="1" applyBorder="1" applyAlignment="1">
      <alignment horizontal="right" vertical="center"/>
    </xf>
    <xf numFmtId="0" fontId="9" fillId="0" borderId="1" xfId="4" applyFont="1" applyFill="1" applyBorder="1" applyAlignment="1">
      <alignment horizontal="left" vertical="center" wrapText="1"/>
    </xf>
    <xf numFmtId="0" fontId="18" fillId="0" borderId="1" xfId="56" applyNumberFormat="1" applyFont="1" applyFill="1" applyBorder="1" applyAlignment="1">
      <alignment horizontal="center" vertical="center"/>
    </xf>
    <xf numFmtId="0" fontId="18" fillId="0" borderId="1" xfId="0" applyFont="1" applyFill="1" applyBorder="1" applyAlignment="1">
      <alignment horizontal="left" vertical="center" wrapText="1"/>
    </xf>
    <xf numFmtId="4" fontId="18" fillId="0" borderId="1" xfId="0" applyNumberFormat="1" applyFont="1" applyFill="1" applyBorder="1" applyAlignment="1">
      <alignment horizontal="right" vertical="center"/>
    </xf>
    <xf numFmtId="166" fontId="18" fillId="0" borderId="1" xfId="56" applyNumberFormat="1" applyFont="1" applyFill="1" applyBorder="1" applyAlignment="1">
      <alignment vertical="center"/>
    </xf>
    <xf numFmtId="0" fontId="9" fillId="2" borderId="1" xfId="0" applyFont="1" applyFill="1" applyBorder="1" applyAlignment="1">
      <alignment horizontal="left" vertical="top" wrapText="1"/>
    </xf>
    <xf numFmtId="0" fontId="18" fillId="0" borderId="1" xfId="0" applyFont="1" applyFill="1" applyBorder="1" applyAlignment="1">
      <alignment horizontal="left" vertical="center"/>
    </xf>
    <xf numFmtId="14" fontId="18" fillId="2" borderId="1" xfId="0" applyNumberFormat="1" applyFont="1" applyFill="1" applyBorder="1" applyAlignment="1">
      <alignment horizontal="center" vertical="center" wrapText="1"/>
    </xf>
    <xf numFmtId="0" fontId="18" fillId="2" borderId="1" xfId="0" applyFont="1" applyFill="1" applyBorder="1" applyAlignment="1">
      <alignment vertical="center" wrapText="1"/>
    </xf>
    <xf numFmtId="44" fontId="18" fillId="4" borderId="1" xfId="0" applyNumberFormat="1" applyFont="1" applyFill="1" applyBorder="1" applyAlignment="1">
      <alignment vertical="center" wrapText="1"/>
    </xf>
    <xf numFmtId="0" fontId="18" fillId="2" borderId="1" xfId="0" applyFont="1" applyFill="1" applyBorder="1" applyAlignment="1">
      <alignment horizontal="center" vertical="center" wrapText="1"/>
    </xf>
    <xf numFmtId="14" fontId="18" fillId="2" borderId="1" xfId="0" applyNumberFormat="1" applyFont="1" applyFill="1" applyBorder="1" applyAlignment="1">
      <alignment vertical="center" wrapText="1"/>
    </xf>
    <xf numFmtId="8" fontId="18" fillId="4" borderId="1" xfId="0" applyNumberFormat="1" applyFont="1" applyFill="1" applyBorder="1" applyAlignment="1">
      <alignment vertical="center" wrapText="1"/>
    </xf>
    <xf numFmtId="8" fontId="18" fillId="4" borderId="1" xfId="0" applyNumberFormat="1" applyFont="1" applyFill="1" applyBorder="1" applyAlignment="1">
      <alignment horizontal="center" vertical="center" wrapText="1"/>
    </xf>
    <xf numFmtId="0" fontId="19" fillId="0" borderId="1" xfId="0" applyNumberFormat="1" applyFont="1" applyBorder="1" applyAlignment="1">
      <alignment horizontal="center" vertical="center"/>
    </xf>
    <xf numFmtId="44" fontId="19" fillId="0" borderId="1" xfId="7" applyNumberFormat="1" applyFont="1" applyBorder="1" applyAlignment="1">
      <alignment horizontal="center" vertical="center"/>
    </xf>
    <xf numFmtId="0" fontId="9" fillId="3" borderId="3" xfId="0" applyFont="1" applyFill="1" applyBorder="1" applyAlignment="1">
      <alignment horizontal="center" vertical="center" wrapText="1"/>
    </xf>
    <xf numFmtId="0" fontId="0" fillId="0" borderId="0" xfId="0" applyBorder="1">
      <alignment vertical="top"/>
    </xf>
    <xf numFmtId="0" fontId="11" fillId="0" borderId="0" xfId="0" applyNumberFormat="1" applyFont="1" applyBorder="1" applyAlignment="1">
      <alignment horizontal="center" vertical="center"/>
    </xf>
    <xf numFmtId="164" fontId="11" fillId="0" borderId="0" xfId="7" applyFont="1" applyBorder="1" applyAlignment="1">
      <alignment horizontal="center" vertical="center"/>
    </xf>
    <xf numFmtId="0" fontId="11" fillId="0" borderId="0" xfId="0" applyFont="1" applyBorder="1" applyAlignment="1">
      <alignment horizontal="center" vertical="center"/>
    </xf>
    <xf numFmtId="0" fontId="13" fillId="2" borderId="0" xfId="0" applyFont="1" applyFill="1" applyAlignment="1">
      <alignment horizontal="center" vertical="center"/>
    </xf>
    <xf numFmtId="0" fontId="14" fillId="2" borderId="0" xfId="0" applyFont="1" applyFill="1" applyAlignment="1">
      <alignment horizontal="center" vertical="center"/>
    </xf>
    <xf numFmtId="0" fontId="15" fillId="2" borderId="0" xfId="0" applyFont="1" applyFill="1" applyAlignment="1">
      <alignment horizontal="center" vertical="center"/>
    </xf>
    <xf numFmtId="0" fontId="14" fillId="2" borderId="0" xfId="0" applyFont="1" applyFill="1" applyAlignment="1">
      <alignment horizontal="center"/>
    </xf>
  </cellXfs>
  <cellStyles count="57">
    <cellStyle name="Millares" xfId="56" builtinId="3"/>
    <cellStyle name="Millares 2" xfId="9" xr:uid="{00000000-0005-0000-0000-000000000000}"/>
    <cellStyle name="Millares 2 2" xfId="24" xr:uid="{00000000-0005-0000-0000-000001000000}"/>
    <cellStyle name="Millares 2 2 2" xfId="49" xr:uid="{00000000-0005-0000-0000-000002000000}"/>
    <cellStyle name="Millares 2 3" xfId="35" xr:uid="{00000000-0005-0000-0000-000003000000}"/>
    <cellStyle name="Millares 3" xfId="12" xr:uid="{00000000-0005-0000-0000-000004000000}"/>
    <cellStyle name="Millares 3 2" xfId="27" xr:uid="{00000000-0005-0000-0000-000005000000}"/>
    <cellStyle name="Millares 3 2 2" xfId="52" xr:uid="{00000000-0005-0000-0000-000006000000}"/>
    <cellStyle name="Millares 3 3" xfId="38" xr:uid="{00000000-0005-0000-0000-000007000000}"/>
    <cellStyle name="Millares 4" xfId="14" xr:uid="{00000000-0005-0000-0000-000008000000}"/>
    <cellStyle name="Millares 4 2" xfId="29" xr:uid="{00000000-0005-0000-0000-000009000000}"/>
    <cellStyle name="Millares 4 2 2" xfId="54" xr:uid="{00000000-0005-0000-0000-00000A000000}"/>
    <cellStyle name="Millares 4 3" xfId="40" xr:uid="{00000000-0005-0000-0000-00000B000000}"/>
    <cellStyle name="Millares 5" xfId="16" xr:uid="{00000000-0005-0000-0000-00000C000000}"/>
    <cellStyle name="Millares 5 2" xfId="42" xr:uid="{00000000-0005-0000-0000-00000D000000}"/>
    <cellStyle name="Moneda" xfId="7" builtinId="4"/>
    <cellStyle name="Moneda 2" xfId="1" xr:uid="{00000000-0005-0000-0000-00000F000000}"/>
    <cellStyle name="Moneda 2 2" xfId="17" xr:uid="{00000000-0005-0000-0000-000010000000}"/>
    <cellStyle name="Moneda 2 2 2" xfId="43" xr:uid="{00000000-0005-0000-0000-000011000000}"/>
    <cellStyle name="Moneda 2 3" xfId="30" xr:uid="{00000000-0005-0000-0000-000012000000}"/>
    <cellStyle name="Moneda 3" xfId="2" xr:uid="{00000000-0005-0000-0000-000013000000}"/>
    <cellStyle name="Moneda 3 2" xfId="18" xr:uid="{00000000-0005-0000-0000-000014000000}"/>
    <cellStyle name="Moneda 3 2 2" xfId="44" xr:uid="{00000000-0005-0000-0000-000015000000}"/>
    <cellStyle name="Moneda 3 3" xfId="31" xr:uid="{00000000-0005-0000-0000-000016000000}"/>
    <cellStyle name="Moneda 4" xfId="3" xr:uid="{00000000-0005-0000-0000-000017000000}"/>
    <cellStyle name="Moneda 4 2" xfId="19" xr:uid="{00000000-0005-0000-0000-000018000000}"/>
    <cellStyle name="Moneda 4 2 2" xfId="45" xr:uid="{00000000-0005-0000-0000-000019000000}"/>
    <cellStyle name="Moneda 4 3" xfId="32" xr:uid="{00000000-0005-0000-0000-00001A000000}"/>
    <cellStyle name="Moneda 5" xfId="22" xr:uid="{00000000-0005-0000-0000-00001B000000}"/>
    <cellStyle name="Moneda 5 2" xfId="47" xr:uid="{00000000-0005-0000-0000-00001C000000}"/>
    <cellStyle name="Normal" xfId="0" builtinId="0"/>
    <cellStyle name="Normal 2" xfId="4" xr:uid="{00000000-0005-0000-0000-00001E000000}"/>
    <cellStyle name="Normal 2 2" xfId="20" xr:uid="{00000000-0005-0000-0000-00001F000000}"/>
    <cellStyle name="Normal 3" xfId="5" xr:uid="{00000000-0005-0000-0000-000020000000}"/>
    <cellStyle name="Normal 4" xfId="6" xr:uid="{00000000-0005-0000-0000-000021000000}"/>
    <cellStyle name="Normal 4 2" xfId="21" xr:uid="{00000000-0005-0000-0000-000022000000}"/>
    <cellStyle name="Normal 4 2 2" xfId="46" xr:uid="{00000000-0005-0000-0000-000023000000}"/>
    <cellStyle name="Normal 4 3" xfId="33" xr:uid="{00000000-0005-0000-0000-000024000000}"/>
    <cellStyle name="Normal 5" xfId="8" xr:uid="{00000000-0005-0000-0000-000025000000}"/>
    <cellStyle name="Normal 5 2" xfId="23" xr:uid="{00000000-0005-0000-0000-000026000000}"/>
    <cellStyle name="Normal 5 2 2" xfId="48" xr:uid="{00000000-0005-0000-0000-000027000000}"/>
    <cellStyle name="Normal 5 3" xfId="34" xr:uid="{00000000-0005-0000-0000-000028000000}"/>
    <cellStyle name="Normal 6" xfId="11" xr:uid="{00000000-0005-0000-0000-000029000000}"/>
    <cellStyle name="Normal 6 2" xfId="26" xr:uid="{00000000-0005-0000-0000-00002A000000}"/>
    <cellStyle name="Normal 6 2 2" xfId="51" xr:uid="{00000000-0005-0000-0000-00002B000000}"/>
    <cellStyle name="Normal 6 3" xfId="37" xr:uid="{00000000-0005-0000-0000-00002C000000}"/>
    <cellStyle name="Normal 7" xfId="13" xr:uid="{00000000-0005-0000-0000-00002D000000}"/>
    <cellStyle name="Normal 7 2" xfId="28" xr:uid="{00000000-0005-0000-0000-00002E000000}"/>
    <cellStyle name="Normal 7 2 2" xfId="53" xr:uid="{00000000-0005-0000-0000-00002F000000}"/>
    <cellStyle name="Normal 7 3" xfId="39" xr:uid="{00000000-0005-0000-0000-000030000000}"/>
    <cellStyle name="Normal 8" xfId="15" xr:uid="{00000000-0005-0000-0000-000031000000}"/>
    <cellStyle name="Normal 8 2" xfId="41" xr:uid="{00000000-0005-0000-0000-000032000000}"/>
    <cellStyle name="Normal 9" xfId="55" xr:uid="{00000000-0005-0000-0000-000033000000}"/>
    <cellStyle name="Porcentaje 2" xfId="10" xr:uid="{00000000-0005-0000-0000-000034000000}"/>
    <cellStyle name="Porcentaje 2 2" xfId="25" xr:uid="{00000000-0005-0000-0000-000035000000}"/>
    <cellStyle name="Porcentaje 2 2 2" xfId="50" xr:uid="{00000000-0005-0000-0000-000036000000}"/>
    <cellStyle name="Porcentaje 2 3" xfId="36" xr:uid="{00000000-0005-0000-0000-000037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rgbColor rgb="00999999"/>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I70"/>
  <sheetViews>
    <sheetView showGridLines="0" tabSelected="1" view="pageBreakPreview" topLeftCell="A13" zoomScale="85" zoomScaleNormal="85" zoomScaleSheetLayoutView="85" workbookViewId="0">
      <selection activeCell="L68" sqref="L68"/>
    </sheetView>
  </sheetViews>
  <sheetFormatPr baseColWidth="10" defaultRowHeight="12.75" x14ac:dyDescent="0.2"/>
  <cols>
    <col min="1" max="1" width="14.42578125" style="3" bestFit="1" customWidth="1"/>
    <col min="2" max="2" width="53.140625" style="10" customWidth="1"/>
    <col min="3" max="3" width="13.28515625" style="5" bestFit="1" customWidth="1"/>
    <col min="4" max="4" width="17.140625" style="9" customWidth="1"/>
    <col min="5" max="5" width="16" style="9" customWidth="1"/>
    <col min="6" max="6" width="39.140625" style="12" customWidth="1"/>
    <col min="7" max="7" width="13.28515625" style="6" customWidth="1"/>
    <col min="8" max="8" width="13.140625" customWidth="1"/>
    <col min="9" max="9" width="11.7109375" customWidth="1"/>
  </cols>
  <sheetData>
    <row r="2" spans="1:9" ht="20.25" x14ac:dyDescent="0.2">
      <c r="A2" s="46" t="s">
        <v>8</v>
      </c>
      <c r="B2" s="46"/>
      <c r="C2" s="46"/>
      <c r="D2" s="46"/>
      <c r="E2" s="46"/>
      <c r="F2" s="46"/>
      <c r="G2" s="46"/>
    </row>
    <row r="3" spans="1:9" ht="20.25" x14ac:dyDescent="0.2">
      <c r="A3" s="46" t="s">
        <v>9</v>
      </c>
      <c r="B3" s="46"/>
      <c r="C3" s="46"/>
      <c r="D3" s="46"/>
      <c r="E3" s="46"/>
      <c r="F3" s="46"/>
      <c r="G3" s="46"/>
      <c r="I3" t="s">
        <v>10</v>
      </c>
    </row>
    <row r="4" spans="1:9" ht="15" x14ac:dyDescent="0.25">
      <c r="A4" s="47" t="s">
        <v>14</v>
      </c>
      <c r="B4" s="47"/>
      <c r="C4" s="47"/>
      <c r="D4" s="47"/>
      <c r="E4" s="47"/>
      <c r="F4" s="47"/>
      <c r="G4" s="47"/>
    </row>
    <row r="5" spans="1:9" ht="15" x14ac:dyDescent="0.2">
      <c r="A5" s="45" t="s">
        <v>11</v>
      </c>
      <c r="B5" s="45"/>
      <c r="C5" s="45"/>
      <c r="D5" s="45"/>
      <c r="E5" s="45"/>
      <c r="F5" s="45"/>
      <c r="G5" s="45"/>
    </row>
    <row r="6" spans="1:9" ht="15" x14ac:dyDescent="0.2">
      <c r="A6" s="45" t="s">
        <v>15</v>
      </c>
      <c r="B6" s="45"/>
      <c r="C6" s="45"/>
      <c r="D6" s="45"/>
      <c r="E6" s="45"/>
      <c r="F6" s="45"/>
      <c r="G6" s="45"/>
    </row>
    <row r="7" spans="1:9" ht="15" x14ac:dyDescent="0.2">
      <c r="A7" s="44" t="s">
        <v>6</v>
      </c>
      <c r="B7" s="44"/>
      <c r="C7" s="44"/>
      <c r="D7" s="44"/>
      <c r="E7" s="44"/>
      <c r="F7" s="44"/>
      <c r="G7" s="44"/>
    </row>
    <row r="8" spans="1:9" ht="15" x14ac:dyDescent="0.2">
      <c r="A8" s="2"/>
      <c r="B8" s="11"/>
      <c r="C8" s="1"/>
      <c r="D8" s="7"/>
      <c r="E8" s="7"/>
      <c r="F8" s="11"/>
      <c r="G8" s="4"/>
    </row>
    <row r="9" spans="1:9" ht="15" x14ac:dyDescent="0.2">
      <c r="A9" s="45" t="s">
        <v>16</v>
      </c>
      <c r="B9" s="45"/>
      <c r="C9" s="45"/>
      <c r="D9" s="45"/>
      <c r="E9" s="45"/>
      <c r="F9" s="45"/>
      <c r="G9" s="45"/>
    </row>
    <row r="11" spans="1:9" ht="40.5" customHeight="1" x14ac:dyDescent="0.2">
      <c r="A11" s="14" t="s">
        <v>3</v>
      </c>
      <c r="B11" s="13" t="s">
        <v>7</v>
      </c>
      <c r="C11" s="15" t="s">
        <v>2</v>
      </c>
      <c r="D11" s="8" t="s">
        <v>4</v>
      </c>
      <c r="E11" s="8" t="s">
        <v>5</v>
      </c>
      <c r="F11" s="13" t="s">
        <v>1</v>
      </c>
      <c r="G11" s="13" t="s">
        <v>0</v>
      </c>
      <c r="H11" s="39"/>
      <c r="I11" s="40"/>
    </row>
    <row r="12" spans="1:9" ht="149.25" customHeight="1" x14ac:dyDescent="0.2">
      <c r="A12" s="20">
        <v>45030</v>
      </c>
      <c r="B12" s="21" t="s">
        <v>86</v>
      </c>
      <c r="C12" s="18">
        <v>36</v>
      </c>
      <c r="D12" s="19">
        <f>+E12/C12</f>
        <v>235</v>
      </c>
      <c r="E12" s="22">
        <v>8460</v>
      </c>
      <c r="F12" s="23" t="s">
        <v>17</v>
      </c>
      <c r="G12" s="24">
        <v>77473094</v>
      </c>
    </row>
    <row r="13" spans="1:9" ht="267.75" x14ac:dyDescent="0.2">
      <c r="A13" s="20">
        <v>45030</v>
      </c>
      <c r="B13" s="21" t="s">
        <v>87</v>
      </c>
      <c r="C13" s="18">
        <v>1</v>
      </c>
      <c r="D13" s="19">
        <f>+E13/C13</f>
        <v>2550</v>
      </c>
      <c r="E13" s="22">
        <v>2550</v>
      </c>
      <c r="F13" s="25" t="s">
        <v>18</v>
      </c>
      <c r="G13" s="24" t="s">
        <v>33</v>
      </c>
    </row>
    <row r="14" spans="1:9" ht="299.25" x14ac:dyDescent="0.2">
      <c r="A14" s="20">
        <v>45030</v>
      </c>
      <c r="B14" s="21" t="s">
        <v>88</v>
      </c>
      <c r="C14" s="18">
        <v>1</v>
      </c>
      <c r="D14" s="19">
        <f t="shared" ref="D14:D68" si="0">+E14/C14</f>
        <v>24798</v>
      </c>
      <c r="E14" s="22">
        <v>24798</v>
      </c>
      <c r="F14" s="25" t="s">
        <v>18</v>
      </c>
      <c r="G14" s="24" t="s">
        <v>33</v>
      </c>
    </row>
    <row r="15" spans="1:9" ht="189.75" customHeight="1" x14ac:dyDescent="0.2">
      <c r="A15" s="20">
        <v>45030</v>
      </c>
      <c r="B15" s="21" t="s">
        <v>89</v>
      </c>
      <c r="C15" s="18">
        <v>2</v>
      </c>
      <c r="D15" s="19">
        <f t="shared" si="0"/>
        <v>4550</v>
      </c>
      <c r="E15" s="22">
        <v>9100</v>
      </c>
      <c r="F15" s="23" t="s">
        <v>19</v>
      </c>
      <c r="G15" s="24">
        <v>41682386</v>
      </c>
    </row>
    <row r="16" spans="1:9" ht="252" x14ac:dyDescent="0.2">
      <c r="A16" s="20">
        <v>45030</v>
      </c>
      <c r="B16" s="21" t="s">
        <v>90</v>
      </c>
      <c r="C16" s="18">
        <v>1</v>
      </c>
      <c r="D16" s="19">
        <f t="shared" si="0"/>
        <v>2700</v>
      </c>
      <c r="E16" s="22">
        <v>2700</v>
      </c>
      <c r="F16" s="23" t="s">
        <v>20</v>
      </c>
      <c r="G16" s="24">
        <v>44318073</v>
      </c>
    </row>
    <row r="17" spans="1:7" ht="141.75" x14ac:dyDescent="0.2">
      <c r="A17" s="20">
        <v>45035</v>
      </c>
      <c r="B17" s="21" t="s">
        <v>91</v>
      </c>
      <c r="C17" s="18">
        <v>20</v>
      </c>
      <c r="D17" s="19">
        <f t="shared" si="0"/>
        <v>485</v>
      </c>
      <c r="E17" s="22">
        <v>9700</v>
      </c>
      <c r="F17" s="25" t="s">
        <v>13</v>
      </c>
      <c r="G17" s="24">
        <v>25018760</v>
      </c>
    </row>
    <row r="18" spans="1:7" ht="78.75" x14ac:dyDescent="0.2">
      <c r="A18" s="20">
        <v>45037</v>
      </c>
      <c r="B18" s="21" t="s">
        <v>92</v>
      </c>
      <c r="C18" s="18">
        <v>1</v>
      </c>
      <c r="D18" s="19">
        <f t="shared" si="0"/>
        <v>3201.89</v>
      </c>
      <c r="E18" s="22">
        <v>3201.89</v>
      </c>
      <c r="F18" s="25" t="s">
        <v>21</v>
      </c>
      <c r="G18" s="24" t="s">
        <v>34</v>
      </c>
    </row>
    <row r="19" spans="1:7" ht="126" x14ac:dyDescent="0.2">
      <c r="A19" s="20">
        <v>45037</v>
      </c>
      <c r="B19" s="21" t="s">
        <v>93</v>
      </c>
      <c r="C19" s="18">
        <v>1</v>
      </c>
      <c r="D19" s="19">
        <f t="shared" si="0"/>
        <v>4865</v>
      </c>
      <c r="E19" s="22">
        <v>4865</v>
      </c>
      <c r="F19" s="25" t="s">
        <v>22</v>
      </c>
      <c r="G19" s="24" t="s">
        <v>35</v>
      </c>
    </row>
    <row r="20" spans="1:7" ht="157.5" x14ac:dyDescent="0.2">
      <c r="A20" s="20">
        <v>45037</v>
      </c>
      <c r="B20" s="21" t="s">
        <v>94</v>
      </c>
      <c r="C20" s="18">
        <v>1</v>
      </c>
      <c r="D20" s="19">
        <f t="shared" si="0"/>
        <v>2199.11</v>
      </c>
      <c r="E20" s="22">
        <v>2199.11</v>
      </c>
      <c r="F20" s="25" t="s">
        <v>23</v>
      </c>
      <c r="G20" s="24" t="s">
        <v>36</v>
      </c>
    </row>
    <row r="21" spans="1:7" ht="126" x14ac:dyDescent="0.2">
      <c r="A21" s="20">
        <v>45037</v>
      </c>
      <c r="B21" s="21" t="s">
        <v>95</v>
      </c>
      <c r="C21" s="18">
        <v>1</v>
      </c>
      <c r="D21" s="19">
        <f t="shared" si="0"/>
        <v>2274.4899999999998</v>
      </c>
      <c r="E21" s="22">
        <v>2274.4899999999998</v>
      </c>
      <c r="F21" s="25" t="s">
        <v>24</v>
      </c>
      <c r="G21" s="24" t="s">
        <v>37</v>
      </c>
    </row>
    <row r="22" spans="1:7" ht="126" x14ac:dyDescent="0.2">
      <c r="A22" s="20">
        <v>45037</v>
      </c>
      <c r="B22" s="21" t="s">
        <v>96</v>
      </c>
      <c r="C22" s="18">
        <v>1</v>
      </c>
      <c r="D22" s="19">
        <f t="shared" si="0"/>
        <v>2123.08</v>
      </c>
      <c r="E22" s="26">
        <v>2123.08</v>
      </c>
      <c r="F22" s="25" t="s">
        <v>24</v>
      </c>
      <c r="G22" s="24" t="s">
        <v>37</v>
      </c>
    </row>
    <row r="23" spans="1:7" ht="126" x14ac:dyDescent="0.2">
      <c r="A23" s="20">
        <v>45037</v>
      </c>
      <c r="B23" s="21" t="s">
        <v>97</v>
      </c>
      <c r="C23" s="18">
        <v>1</v>
      </c>
      <c r="D23" s="19">
        <f t="shared" si="0"/>
        <v>2353.7199999999998</v>
      </c>
      <c r="E23" s="22">
        <v>2353.7199999999998</v>
      </c>
      <c r="F23" s="25" t="s">
        <v>24</v>
      </c>
      <c r="G23" s="24" t="s">
        <v>37</v>
      </c>
    </row>
    <row r="24" spans="1:7" ht="126" x14ac:dyDescent="0.2">
      <c r="A24" s="20">
        <v>45037</v>
      </c>
      <c r="B24" s="21" t="s">
        <v>98</v>
      </c>
      <c r="C24" s="18">
        <v>1</v>
      </c>
      <c r="D24" s="19">
        <f t="shared" si="0"/>
        <v>2434.79</v>
      </c>
      <c r="E24" s="22">
        <v>2434.79</v>
      </c>
      <c r="F24" s="25" t="s">
        <v>24</v>
      </c>
      <c r="G24" s="24" t="s">
        <v>37</v>
      </c>
    </row>
    <row r="25" spans="1:7" ht="78.75" x14ac:dyDescent="0.2">
      <c r="A25" s="20">
        <v>45037</v>
      </c>
      <c r="B25" s="21" t="s">
        <v>99</v>
      </c>
      <c r="C25" s="18">
        <v>1</v>
      </c>
      <c r="D25" s="19">
        <f t="shared" si="0"/>
        <v>1190.8800000000001</v>
      </c>
      <c r="E25" s="22">
        <v>1190.8800000000001</v>
      </c>
      <c r="F25" s="25" t="s">
        <v>21</v>
      </c>
      <c r="G25" s="24" t="s">
        <v>34</v>
      </c>
    </row>
    <row r="26" spans="1:7" ht="110.25" x14ac:dyDescent="0.2">
      <c r="A26" s="20">
        <v>45037</v>
      </c>
      <c r="B26" s="21" t="s">
        <v>100</v>
      </c>
      <c r="C26" s="18">
        <v>1</v>
      </c>
      <c r="D26" s="19">
        <f t="shared" si="0"/>
        <v>779</v>
      </c>
      <c r="E26" s="22">
        <v>779</v>
      </c>
      <c r="F26" s="25" t="s">
        <v>25</v>
      </c>
      <c r="G26" s="24" t="s">
        <v>38</v>
      </c>
    </row>
    <row r="27" spans="1:7" ht="141.75" x14ac:dyDescent="0.2">
      <c r="A27" s="20">
        <v>45037</v>
      </c>
      <c r="B27" s="21" t="s">
        <v>101</v>
      </c>
      <c r="C27" s="18">
        <v>1</v>
      </c>
      <c r="D27" s="19">
        <f t="shared" si="0"/>
        <v>1462.17</v>
      </c>
      <c r="E27" s="22">
        <v>1462.17</v>
      </c>
      <c r="F27" s="25" t="s">
        <v>26</v>
      </c>
      <c r="G27" s="24" t="s">
        <v>39</v>
      </c>
    </row>
    <row r="28" spans="1:7" ht="173.25" x14ac:dyDescent="0.2">
      <c r="A28" s="20">
        <v>45037</v>
      </c>
      <c r="B28" s="21" t="s">
        <v>102</v>
      </c>
      <c r="C28" s="18">
        <v>2</v>
      </c>
      <c r="D28" s="19">
        <f t="shared" si="0"/>
        <v>1100</v>
      </c>
      <c r="E28" s="22">
        <v>2200</v>
      </c>
      <c r="F28" s="25" t="s">
        <v>27</v>
      </c>
      <c r="G28" s="24">
        <v>30213924</v>
      </c>
    </row>
    <row r="29" spans="1:7" ht="126" x14ac:dyDescent="0.2">
      <c r="A29" s="20">
        <v>45040</v>
      </c>
      <c r="B29" s="21" t="s">
        <v>103</v>
      </c>
      <c r="C29" s="18">
        <v>1</v>
      </c>
      <c r="D29" s="19">
        <f t="shared" si="0"/>
        <v>195.7</v>
      </c>
      <c r="E29" s="22">
        <v>195.7</v>
      </c>
      <c r="F29" s="25" t="s">
        <v>24</v>
      </c>
      <c r="G29" s="24" t="s">
        <v>37</v>
      </c>
    </row>
    <row r="30" spans="1:7" ht="126" x14ac:dyDescent="0.2">
      <c r="A30" s="20">
        <v>45040</v>
      </c>
      <c r="B30" s="21" t="s">
        <v>104</v>
      </c>
      <c r="C30" s="18">
        <v>1</v>
      </c>
      <c r="D30" s="19">
        <f t="shared" si="0"/>
        <v>446.91</v>
      </c>
      <c r="E30" s="27">
        <v>446.91</v>
      </c>
      <c r="F30" s="25" t="s">
        <v>24</v>
      </c>
      <c r="G30" s="24" t="s">
        <v>37</v>
      </c>
    </row>
    <row r="31" spans="1:7" ht="126" x14ac:dyDescent="0.2">
      <c r="A31" s="20">
        <v>45040</v>
      </c>
      <c r="B31" s="21" t="s">
        <v>105</v>
      </c>
      <c r="C31" s="18">
        <v>1</v>
      </c>
      <c r="D31" s="19">
        <f t="shared" si="0"/>
        <v>512.75</v>
      </c>
      <c r="E31" s="22">
        <v>512.75</v>
      </c>
      <c r="F31" s="25" t="s">
        <v>24</v>
      </c>
      <c r="G31" s="24" t="s">
        <v>37</v>
      </c>
    </row>
    <row r="32" spans="1:7" ht="126" x14ac:dyDescent="0.2">
      <c r="A32" s="20">
        <v>45040</v>
      </c>
      <c r="B32" s="21" t="s">
        <v>106</v>
      </c>
      <c r="C32" s="18">
        <v>1</v>
      </c>
      <c r="D32" s="19">
        <f t="shared" si="0"/>
        <v>190.5</v>
      </c>
      <c r="E32" s="22">
        <v>190.5</v>
      </c>
      <c r="F32" s="25" t="s">
        <v>24</v>
      </c>
      <c r="G32" s="24" t="s">
        <v>37</v>
      </c>
    </row>
    <row r="33" spans="1:7" ht="126" x14ac:dyDescent="0.2">
      <c r="A33" s="20">
        <v>45040</v>
      </c>
      <c r="B33" s="21" t="s">
        <v>107</v>
      </c>
      <c r="C33" s="18">
        <v>1</v>
      </c>
      <c r="D33" s="19">
        <f t="shared" si="0"/>
        <v>811.5</v>
      </c>
      <c r="E33" s="22">
        <v>811.5</v>
      </c>
      <c r="F33" s="25" t="s">
        <v>24</v>
      </c>
      <c r="G33" s="24" t="s">
        <v>37</v>
      </c>
    </row>
    <row r="34" spans="1:7" ht="126" x14ac:dyDescent="0.2">
      <c r="A34" s="20">
        <v>45040</v>
      </c>
      <c r="B34" s="21" t="s">
        <v>108</v>
      </c>
      <c r="C34" s="18">
        <v>1</v>
      </c>
      <c r="D34" s="19">
        <f t="shared" si="0"/>
        <v>887.04</v>
      </c>
      <c r="E34" s="22">
        <v>887.04</v>
      </c>
      <c r="F34" s="25" t="s">
        <v>28</v>
      </c>
      <c r="G34" s="24" t="s">
        <v>37</v>
      </c>
    </row>
    <row r="35" spans="1:7" ht="126" x14ac:dyDescent="0.2">
      <c r="A35" s="20">
        <v>45040</v>
      </c>
      <c r="B35" s="21" t="s">
        <v>109</v>
      </c>
      <c r="C35" s="18">
        <v>1</v>
      </c>
      <c r="D35" s="19">
        <f t="shared" si="0"/>
        <v>143.72999999999999</v>
      </c>
      <c r="E35" s="22">
        <v>143.72999999999999</v>
      </c>
      <c r="F35" s="25" t="s">
        <v>24</v>
      </c>
      <c r="G35" s="24" t="s">
        <v>37</v>
      </c>
    </row>
    <row r="36" spans="1:7" ht="126" x14ac:dyDescent="0.2">
      <c r="A36" s="20">
        <v>45040</v>
      </c>
      <c r="B36" s="21" t="s">
        <v>110</v>
      </c>
      <c r="C36" s="18">
        <v>1</v>
      </c>
      <c r="D36" s="19">
        <f t="shared" si="0"/>
        <v>1027.08</v>
      </c>
      <c r="E36" s="22">
        <v>1027.08</v>
      </c>
      <c r="F36" s="25" t="s">
        <v>24</v>
      </c>
      <c r="G36" s="24" t="s">
        <v>37</v>
      </c>
    </row>
    <row r="37" spans="1:7" ht="126" x14ac:dyDescent="0.2">
      <c r="A37" s="20">
        <v>45040</v>
      </c>
      <c r="B37" s="21" t="s">
        <v>111</v>
      </c>
      <c r="C37" s="18">
        <v>1</v>
      </c>
      <c r="D37" s="19">
        <f t="shared" si="0"/>
        <v>330.84</v>
      </c>
      <c r="E37" s="22">
        <v>330.84</v>
      </c>
      <c r="F37" s="25" t="s">
        <v>24</v>
      </c>
      <c r="G37" s="24" t="s">
        <v>37</v>
      </c>
    </row>
    <row r="38" spans="1:7" ht="126" x14ac:dyDescent="0.2">
      <c r="A38" s="20">
        <v>45040</v>
      </c>
      <c r="B38" s="21" t="s">
        <v>112</v>
      </c>
      <c r="C38" s="18">
        <v>1</v>
      </c>
      <c r="D38" s="19">
        <f t="shared" si="0"/>
        <v>180.1</v>
      </c>
      <c r="E38" s="22">
        <v>180.1</v>
      </c>
      <c r="F38" s="25" t="s">
        <v>24</v>
      </c>
      <c r="G38" s="24" t="s">
        <v>37</v>
      </c>
    </row>
    <row r="39" spans="1:7" ht="126" x14ac:dyDescent="0.2">
      <c r="A39" s="20">
        <v>45040</v>
      </c>
      <c r="B39" s="21" t="s">
        <v>113</v>
      </c>
      <c r="C39" s="18">
        <v>1</v>
      </c>
      <c r="D39" s="19">
        <f t="shared" si="0"/>
        <v>427.85</v>
      </c>
      <c r="E39" s="22">
        <v>427.85</v>
      </c>
      <c r="F39" s="25" t="s">
        <v>24</v>
      </c>
      <c r="G39" s="24" t="s">
        <v>37</v>
      </c>
    </row>
    <row r="40" spans="1:7" ht="157.5" x14ac:dyDescent="0.2">
      <c r="A40" s="20">
        <v>45040</v>
      </c>
      <c r="B40" s="21" t="s">
        <v>114</v>
      </c>
      <c r="C40" s="18">
        <v>1</v>
      </c>
      <c r="D40" s="19">
        <f t="shared" si="0"/>
        <v>555</v>
      </c>
      <c r="E40" s="22">
        <v>555</v>
      </c>
      <c r="F40" s="25" t="s">
        <v>23</v>
      </c>
      <c r="G40" s="24" t="s">
        <v>36</v>
      </c>
    </row>
    <row r="41" spans="1:7" ht="157.5" x14ac:dyDescent="0.2">
      <c r="A41" s="20">
        <v>45040</v>
      </c>
      <c r="B41" s="21" t="s">
        <v>115</v>
      </c>
      <c r="C41" s="18">
        <v>1000</v>
      </c>
      <c r="D41" s="19">
        <f t="shared" si="0"/>
        <v>5.5</v>
      </c>
      <c r="E41" s="22">
        <v>5500</v>
      </c>
      <c r="F41" s="25" t="s">
        <v>29</v>
      </c>
      <c r="G41" s="24" t="s">
        <v>40</v>
      </c>
    </row>
    <row r="42" spans="1:7" ht="236.25" x14ac:dyDescent="0.2">
      <c r="A42" s="20">
        <v>45041</v>
      </c>
      <c r="B42" s="21" t="s">
        <v>116</v>
      </c>
      <c r="C42" s="18">
        <v>4000</v>
      </c>
      <c r="D42" s="19">
        <f t="shared" si="0"/>
        <v>0.89500000000000002</v>
      </c>
      <c r="E42" s="22">
        <v>3580</v>
      </c>
      <c r="F42" s="25" t="s">
        <v>30</v>
      </c>
      <c r="G42" s="24" t="s">
        <v>41</v>
      </c>
    </row>
    <row r="43" spans="1:7" ht="189" x14ac:dyDescent="0.2">
      <c r="A43" s="20">
        <v>45042</v>
      </c>
      <c r="B43" s="28" t="s">
        <v>117</v>
      </c>
      <c r="C43" s="18">
        <v>92</v>
      </c>
      <c r="D43" s="19">
        <f t="shared" si="0"/>
        <v>267.28260869565219</v>
      </c>
      <c r="E43" s="22">
        <v>24590</v>
      </c>
      <c r="F43" s="29" t="s">
        <v>31</v>
      </c>
      <c r="G43" s="24">
        <v>109654730</v>
      </c>
    </row>
    <row r="44" spans="1:7" ht="220.5" x14ac:dyDescent="0.2">
      <c r="A44" s="20">
        <v>45042</v>
      </c>
      <c r="B44" s="28" t="s">
        <v>118</v>
      </c>
      <c r="C44" s="18">
        <v>1</v>
      </c>
      <c r="D44" s="19">
        <f t="shared" si="0"/>
        <v>15800</v>
      </c>
      <c r="E44" s="22">
        <v>15800</v>
      </c>
      <c r="F44" s="23" t="s">
        <v>12</v>
      </c>
      <c r="G44" s="24">
        <v>1710303</v>
      </c>
    </row>
    <row r="45" spans="1:7" ht="213" customHeight="1" x14ac:dyDescent="0.2">
      <c r="A45" s="20">
        <v>45042</v>
      </c>
      <c r="B45" s="28" t="s">
        <v>119</v>
      </c>
      <c r="C45" s="18">
        <v>2000</v>
      </c>
      <c r="D45" s="19">
        <f t="shared" si="0"/>
        <v>12.25</v>
      </c>
      <c r="E45" s="22">
        <v>24500</v>
      </c>
      <c r="F45" s="23" t="s">
        <v>32</v>
      </c>
      <c r="G45" s="24">
        <v>91726395</v>
      </c>
    </row>
    <row r="46" spans="1:7" ht="63" x14ac:dyDescent="0.2">
      <c r="A46" s="30">
        <v>45030</v>
      </c>
      <c r="B46" s="31" t="s">
        <v>42</v>
      </c>
      <c r="C46" s="18">
        <v>10500</v>
      </c>
      <c r="D46" s="19">
        <f t="shared" si="0"/>
        <v>6.4</v>
      </c>
      <c r="E46" s="32">
        <v>67200</v>
      </c>
      <c r="F46" s="31" t="s">
        <v>43</v>
      </c>
      <c r="G46" s="31" t="s">
        <v>44</v>
      </c>
    </row>
    <row r="47" spans="1:7" ht="78.75" x14ac:dyDescent="0.2">
      <c r="A47" s="30">
        <v>45030</v>
      </c>
      <c r="B47" s="31" t="s">
        <v>45</v>
      </c>
      <c r="C47" s="18">
        <v>3500</v>
      </c>
      <c r="D47" s="19">
        <f t="shared" si="0"/>
        <v>25.5</v>
      </c>
      <c r="E47" s="32">
        <v>89250</v>
      </c>
      <c r="F47" s="31" t="s">
        <v>48</v>
      </c>
      <c r="G47" s="33">
        <v>195636636</v>
      </c>
    </row>
    <row r="48" spans="1:7" ht="78.75" x14ac:dyDescent="0.2">
      <c r="A48" s="30">
        <v>45030</v>
      </c>
      <c r="B48" s="31" t="s">
        <v>46</v>
      </c>
      <c r="C48" s="18">
        <v>350</v>
      </c>
      <c r="D48" s="19">
        <f t="shared" si="0"/>
        <v>83</v>
      </c>
      <c r="E48" s="32">
        <v>29050</v>
      </c>
      <c r="F48" s="31" t="s">
        <v>49</v>
      </c>
      <c r="G48" s="33">
        <v>77037812</v>
      </c>
    </row>
    <row r="49" spans="1:7" ht="94.5" x14ac:dyDescent="0.2">
      <c r="A49" s="30">
        <v>45030</v>
      </c>
      <c r="B49" s="31" t="s">
        <v>47</v>
      </c>
      <c r="C49" s="18">
        <v>6700</v>
      </c>
      <c r="D49" s="19">
        <f t="shared" si="0"/>
        <v>6.02</v>
      </c>
      <c r="E49" s="32">
        <v>40334</v>
      </c>
      <c r="F49" s="31" t="s">
        <v>50</v>
      </c>
      <c r="G49" s="33">
        <v>66658675</v>
      </c>
    </row>
    <row r="50" spans="1:7" ht="78.75" x14ac:dyDescent="0.2">
      <c r="A50" s="34">
        <v>45030</v>
      </c>
      <c r="B50" s="31" t="s">
        <v>51</v>
      </c>
      <c r="C50" s="18">
        <v>4200</v>
      </c>
      <c r="D50" s="19">
        <f t="shared" si="0"/>
        <v>17.25</v>
      </c>
      <c r="E50" s="32">
        <v>72450</v>
      </c>
      <c r="F50" s="31" t="s">
        <v>53</v>
      </c>
      <c r="G50" s="33">
        <v>32196903</v>
      </c>
    </row>
    <row r="51" spans="1:7" ht="78.75" x14ac:dyDescent="0.2">
      <c r="A51" s="34">
        <v>45030</v>
      </c>
      <c r="B51" s="31" t="s">
        <v>52</v>
      </c>
      <c r="C51" s="18">
        <v>1</v>
      </c>
      <c r="D51" s="19">
        <f t="shared" si="0"/>
        <v>53465</v>
      </c>
      <c r="E51" s="32">
        <v>53465</v>
      </c>
      <c r="F51" s="31" t="s">
        <v>54</v>
      </c>
      <c r="G51" s="33">
        <v>99344122</v>
      </c>
    </row>
    <row r="52" spans="1:7" ht="78.75" x14ac:dyDescent="0.2">
      <c r="A52" s="34">
        <v>45044</v>
      </c>
      <c r="B52" s="31" t="s">
        <v>55</v>
      </c>
      <c r="C52" s="18">
        <v>1</v>
      </c>
      <c r="D52" s="19">
        <f t="shared" si="0"/>
        <v>63085.4</v>
      </c>
      <c r="E52" s="35">
        <v>63085.4</v>
      </c>
      <c r="F52" s="31" t="s">
        <v>56</v>
      </c>
      <c r="G52" s="33">
        <v>4863461</v>
      </c>
    </row>
    <row r="53" spans="1:7" ht="110.25" x14ac:dyDescent="0.2">
      <c r="A53" s="30">
        <v>45040</v>
      </c>
      <c r="B53" s="31" t="s">
        <v>57</v>
      </c>
      <c r="C53" s="18">
        <v>1</v>
      </c>
      <c r="D53" s="19">
        <f t="shared" si="0"/>
        <v>20225</v>
      </c>
      <c r="E53" s="36">
        <v>20225</v>
      </c>
      <c r="F53" s="31" t="s">
        <v>58</v>
      </c>
      <c r="G53" s="33">
        <v>24408999</v>
      </c>
    </row>
    <row r="54" spans="1:7" ht="63" x14ac:dyDescent="0.2">
      <c r="A54" s="30">
        <v>45041</v>
      </c>
      <c r="B54" s="31" t="s">
        <v>60</v>
      </c>
      <c r="C54" s="18">
        <v>3</v>
      </c>
      <c r="D54" s="19">
        <f t="shared" si="0"/>
        <v>21750</v>
      </c>
      <c r="E54" s="36">
        <v>65250</v>
      </c>
      <c r="F54" s="31" t="s">
        <v>71</v>
      </c>
      <c r="G54" s="33">
        <v>5707676</v>
      </c>
    </row>
    <row r="55" spans="1:7" ht="63" x14ac:dyDescent="0.2">
      <c r="A55" s="30">
        <v>45043</v>
      </c>
      <c r="B55" s="31" t="s">
        <v>61</v>
      </c>
      <c r="C55" s="18">
        <v>8</v>
      </c>
      <c r="D55" s="19">
        <f t="shared" si="0"/>
        <v>9000</v>
      </c>
      <c r="E55" s="36">
        <v>72000</v>
      </c>
      <c r="F55" s="31" t="s">
        <v>72</v>
      </c>
      <c r="G55" s="33">
        <v>6985777</v>
      </c>
    </row>
    <row r="56" spans="1:7" ht="78.75" x14ac:dyDescent="0.2">
      <c r="A56" s="30">
        <v>45043</v>
      </c>
      <c r="B56" s="31" t="s">
        <v>62</v>
      </c>
      <c r="C56" s="18">
        <v>11</v>
      </c>
      <c r="D56" s="19">
        <f t="shared" si="0"/>
        <v>5101.454545454545</v>
      </c>
      <c r="E56" s="36">
        <v>56116</v>
      </c>
      <c r="F56" s="31" t="s">
        <v>73</v>
      </c>
      <c r="G56" s="33">
        <v>91883253</v>
      </c>
    </row>
    <row r="57" spans="1:7" ht="141.75" x14ac:dyDescent="0.2">
      <c r="A57" s="30">
        <v>45042</v>
      </c>
      <c r="B57" s="31" t="s">
        <v>82</v>
      </c>
      <c r="C57" s="18">
        <v>300</v>
      </c>
      <c r="D57" s="19">
        <f t="shared" si="0"/>
        <v>19.5</v>
      </c>
      <c r="E57" s="36">
        <v>5850</v>
      </c>
      <c r="F57" s="31" t="s">
        <v>74</v>
      </c>
      <c r="G57" s="33">
        <v>27265854</v>
      </c>
    </row>
    <row r="58" spans="1:7" ht="141.75" x14ac:dyDescent="0.2">
      <c r="A58" s="30">
        <v>45042</v>
      </c>
      <c r="B58" s="31" t="s">
        <v>83</v>
      </c>
      <c r="C58" s="18">
        <v>50</v>
      </c>
      <c r="D58" s="19">
        <f t="shared" si="0"/>
        <v>18</v>
      </c>
      <c r="E58" s="36">
        <v>900</v>
      </c>
      <c r="F58" s="31" t="s">
        <v>74</v>
      </c>
      <c r="G58" s="33">
        <v>27265854</v>
      </c>
    </row>
    <row r="59" spans="1:7" ht="157.5" x14ac:dyDescent="0.2">
      <c r="A59" s="30">
        <v>45042</v>
      </c>
      <c r="B59" s="31" t="s">
        <v>84</v>
      </c>
      <c r="C59" s="18">
        <v>120</v>
      </c>
      <c r="D59" s="19">
        <f t="shared" si="0"/>
        <v>19.25</v>
      </c>
      <c r="E59" s="36">
        <v>2310</v>
      </c>
      <c r="F59" s="31" t="s">
        <v>74</v>
      </c>
      <c r="G59" s="33">
        <v>27265854</v>
      </c>
    </row>
    <row r="60" spans="1:7" ht="189" x14ac:dyDescent="0.2">
      <c r="A60" s="30">
        <v>45042</v>
      </c>
      <c r="B60" s="31" t="s">
        <v>85</v>
      </c>
      <c r="C60" s="18">
        <v>300</v>
      </c>
      <c r="D60" s="19">
        <f t="shared" si="0"/>
        <v>18.3</v>
      </c>
      <c r="E60" s="36">
        <v>5490</v>
      </c>
      <c r="F60" s="31" t="s">
        <v>74</v>
      </c>
      <c r="G60" s="33">
        <v>27265854</v>
      </c>
    </row>
    <row r="61" spans="1:7" ht="94.5" x14ac:dyDescent="0.2">
      <c r="A61" s="30">
        <v>45037</v>
      </c>
      <c r="B61" s="31" t="s">
        <v>63</v>
      </c>
      <c r="C61" s="18">
        <v>1</v>
      </c>
      <c r="D61" s="19">
        <f t="shared" si="0"/>
        <v>20285.240000000002</v>
      </c>
      <c r="E61" s="36">
        <v>20285.240000000002</v>
      </c>
      <c r="F61" s="31" t="s">
        <v>75</v>
      </c>
      <c r="G61" s="33">
        <v>73611727</v>
      </c>
    </row>
    <row r="62" spans="1:7" ht="110.25" x14ac:dyDescent="0.2">
      <c r="A62" s="30">
        <v>45033</v>
      </c>
      <c r="B62" s="31" t="s">
        <v>64</v>
      </c>
      <c r="C62" s="18">
        <v>3</v>
      </c>
      <c r="D62" s="19">
        <f t="shared" si="0"/>
        <v>24600</v>
      </c>
      <c r="E62" s="36">
        <v>73800</v>
      </c>
      <c r="F62" s="31" t="s">
        <v>76</v>
      </c>
      <c r="G62" s="33">
        <v>88631753</v>
      </c>
    </row>
    <row r="63" spans="1:7" ht="47.25" x14ac:dyDescent="0.2">
      <c r="A63" s="30">
        <v>45042</v>
      </c>
      <c r="B63" s="31" t="s">
        <v>65</v>
      </c>
      <c r="C63" s="18">
        <v>40</v>
      </c>
      <c r="D63" s="19">
        <f t="shared" si="0"/>
        <v>500</v>
      </c>
      <c r="E63" s="36">
        <v>20000</v>
      </c>
      <c r="F63" s="31" t="s">
        <v>77</v>
      </c>
      <c r="G63" s="33">
        <v>96652225</v>
      </c>
    </row>
    <row r="64" spans="1:7" ht="63" x14ac:dyDescent="0.2">
      <c r="A64" s="30">
        <v>45042</v>
      </c>
      <c r="B64" s="31" t="s">
        <v>66</v>
      </c>
      <c r="C64" s="18">
        <v>3100</v>
      </c>
      <c r="D64" s="19">
        <f t="shared" si="0"/>
        <v>8.4496774193548383</v>
      </c>
      <c r="E64" s="36">
        <v>26194</v>
      </c>
      <c r="F64" s="31" t="s">
        <v>78</v>
      </c>
      <c r="G64" s="33" t="s">
        <v>59</v>
      </c>
    </row>
    <row r="65" spans="1:7" ht="78.75" x14ac:dyDescent="0.2">
      <c r="A65" s="30">
        <v>45042</v>
      </c>
      <c r="B65" s="31" t="s">
        <v>67</v>
      </c>
      <c r="C65" s="37">
        <v>148</v>
      </c>
      <c r="D65" s="19">
        <f t="shared" si="0"/>
        <v>603.0524324324324</v>
      </c>
      <c r="E65" s="36">
        <v>89251.76</v>
      </c>
      <c r="F65" s="31" t="s">
        <v>79</v>
      </c>
      <c r="G65" s="33">
        <v>1045121</v>
      </c>
    </row>
    <row r="66" spans="1:7" ht="110.25" x14ac:dyDescent="0.2">
      <c r="A66" s="30">
        <v>45043</v>
      </c>
      <c r="B66" s="31" t="s">
        <v>68</v>
      </c>
      <c r="C66" s="37">
        <v>1</v>
      </c>
      <c r="D66" s="19">
        <f t="shared" si="0"/>
        <v>79950</v>
      </c>
      <c r="E66" s="36">
        <v>79950</v>
      </c>
      <c r="F66" s="31" t="s">
        <v>80</v>
      </c>
      <c r="G66" s="33">
        <v>7318197</v>
      </c>
    </row>
    <row r="67" spans="1:7" ht="110.25" x14ac:dyDescent="0.2">
      <c r="A67" s="30">
        <v>45043</v>
      </c>
      <c r="B67" s="31" t="s">
        <v>69</v>
      </c>
      <c r="C67" s="37">
        <v>3</v>
      </c>
      <c r="D67" s="19">
        <f t="shared" si="0"/>
        <v>26500</v>
      </c>
      <c r="E67" s="36">
        <v>79500</v>
      </c>
      <c r="F67" s="31" t="s">
        <v>81</v>
      </c>
      <c r="G67" s="33">
        <v>111861454</v>
      </c>
    </row>
    <row r="68" spans="1:7" ht="94.5" x14ac:dyDescent="0.2">
      <c r="A68" s="30">
        <v>45042</v>
      </c>
      <c r="B68" s="31" t="s">
        <v>70</v>
      </c>
      <c r="C68" s="37">
        <v>1</v>
      </c>
      <c r="D68" s="19">
        <f t="shared" si="0"/>
        <v>57520.95</v>
      </c>
      <c r="E68" s="38">
        <v>57520.95</v>
      </c>
      <c r="F68" s="31" t="s">
        <v>79</v>
      </c>
      <c r="G68" s="33">
        <v>1045121</v>
      </c>
    </row>
    <row r="69" spans="1:7" ht="15" x14ac:dyDescent="0.2">
      <c r="A69" s="16"/>
      <c r="B69" s="17"/>
      <c r="C69" s="41"/>
      <c r="D69" s="42"/>
      <c r="E69" s="42"/>
      <c r="F69" s="17"/>
      <c r="G69" s="43"/>
    </row>
    <row r="70" spans="1:7" ht="15" x14ac:dyDescent="0.2">
      <c r="A70" s="16"/>
      <c r="B70" s="17"/>
      <c r="C70" s="41"/>
      <c r="D70" s="42"/>
      <c r="E70" s="42"/>
      <c r="F70" s="17"/>
      <c r="G70" s="43"/>
    </row>
  </sheetData>
  <mergeCells count="7">
    <mergeCell ref="A7:G7"/>
    <mergeCell ref="A9:G9"/>
    <mergeCell ref="A2:G2"/>
    <mergeCell ref="A3:G3"/>
    <mergeCell ref="A4:G4"/>
    <mergeCell ref="A5:G5"/>
    <mergeCell ref="A6:G6"/>
  </mergeCells>
  <pageMargins left="0.31496062992125984" right="0.70866141732283472" top="0.74803149606299213" bottom="0.74803149606299213" header="0.31496062992125984" footer="0.31496062992125984"/>
  <pageSetup scale="75" fitToHeight="0" orientation="landscape"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Hoja2</vt:lpstr>
      <vt:lpstr>Hoja2!Área_de_impresión</vt:lpstr>
      <vt:lpstr>Hoja2!Títulos_a_imprimir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Crystal Decisions</dc:creator>
  <dc:description>Powered by Crystal</dc:description>
  <cp:lastModifiedBy>Claudia Michelle Garzaro de León</cp:lastModifiedBy>
  <cp:lastPrinted>2023-04-11T23:12:58Z</cp:lastPrinted>
  <dcterms:created xsi:type="dcterms:W3CDTF">2018-03-02T00:30:48Z</dcterms:created>
  <dcterms:modified xsi:type="dcterms:W3CDTF">2023-05-11T18:34:44Z</dcterms:modified>
</cp:coreProperties>
</file>