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cmgarzaro\Desktop\07 JULIO\EXCEL\"/>
    </mc:Choice>
  </mc:AlternateContent>
  <xr:revisionPtr revIDLastSave="0" documentId="8_{14307036-B0DF-4517-91B5-543FB0EF696D}" xr6:coauthVersionLast="36" xr6:coauthVersionMax="36" xr10:uidLastSave="{00000000-0000-0000-0000-000000000000}"/>
  <bookViews>
    <workbookView xWindow="0" yWindow="0" windowWidth="28800" windowHeight="12105" xr2:uid="{00000000-000D-0000-FFFF-FFFF00000000}"/>
  </bookViews>
  <sheets>
    <sheet name="JULIO 2024"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5" i="2" l="1"/>
  <c r="A16" i="2" s="1"/>
  <c r="A17" i="2" s="1"/>
  <c r="A18" i="2" s="1"/>
  <c r="A19" i="2" s="1"/>
  <c r="A20" i="2" s="1"/>
  <c r="A21" i="2" s="1"/>
  <c r="A22" i="2" s="1"/>
  <c r="A23" i="2" s="1"/>
  <c r="A24" i="2" s="1"/>
  <c r="A25" i="2" s="1"/>
  <c r="A26" i="2" s="1"/>
  <c r="A27" i="2" s="1"/>
  <c r="A28" i="2" s="1"/>
  <c r="A29" i="2" s="1"/>
  <c r="I29" i="2" l="1"/>
</calcChain>
</file>

<file path=xl/sharedStrings.xml><?xml version="1.0" encoding="utf-8"?>
<sst xmlns="http://schemas.openxmlformats.org/spreadsheetml/2006/main" count="110" uniqueCount="75">
  <si>
    <t xml:space="preserve">No. </t>
  </si>
  <si>
    <t xml:space="preserve">Tipo de Viaje </t>
  </si>
  <si>
    <t xml:space="preserve">Costo de Boletos </t>
  </si>
  <si>
    <t xml:space="preserve">Logros alcanzados </t>
  </si>
  <si>
    <t xml:space="preserve">Nacional </t>
  </si>
  <si>
    <t xml:space="preserve">Internacional </t>
  </si>
  <si>
    <t xml:space="preserve">Personal autorizado en la Comisión </t>
  </si>
  <si>
    <t xml:space="preserve">Objetivo de la comisión </t>
  </si>
  <si>
    <t xml:space="preserve">No. De Nombramiento y fecha de emisión </t>
  </si>
  <si>
    <t xml:space="preserve">Destino de la Comisión </t>
  </si>
  <si>
    <t>Costo de Viáticos</t>
  </si>
  <si>
    <t>x</t>
  </si>
  <si>
    <t>Jesus Misael Monterroso Calito</t>
  </si>
  <si>
    <t>Vivian Abigail Flores Granados</t>
  </si>
  <si>
    <t>Jaime Orlando Cujá Antonio</t>
  </si>
  <si>
    <t>Byron Noé Estrada Méndez</t>
  </si>
  <si>
    <t>Lesvia Irene Boj Aquino</t>
  </si>
  <si>
    <t>Petén</t>
  </si>
  <si>
    <t>Realizar talleres formativos en temas de prevención de la violencia escolar, dirigido a niños, niñas y adolescentes</t>
  </si>
  <si>
    <t xml:space="preserve">Sacatepéquez </t>
  </si>
  <si>
    <t>* 120 niños fortalecidos en el tema "Autoestima", de Casa para niños Aleluya en el municipio de San Bartolomé del departamento de Sacatepéquez</t>
  </si>
  <si>
    <t>Realizar capacitación y monitoreos a Servidores Cívicos, y con ello cumplir con lo establecido en la Ley de Servicio Cívico.</t>
  </si>
  <si>
    <t>UPCV/233-2024  24-junio-2024</t>
  </si>
  <si>
    <t>UPCV/220-2024  07-Junio-2024</t>
  </si>
  <si>
    <t>* 29 Jóvenes participando en el Servicio Cívico Social, del Programa Nacional de Educación Vial por el Departamento de la Policia Nacional Cívil. * 05 Jóvenes participando en el Servicio Cívico Social Líderes Ambientales 2024, por el Ministerio de Ambiente y Recursos Naturales. *16 Jóvenes participando en el Servicio Cívico Social La activida Física con Valores, por la  Dirección General de Educació Física del Ministerio de Educación</t>
  </si>
  <si>
    <t>Dar acompañamiento en relación al traslado del vehículo propiedad de esta Unida, involucrando en incidente de trancito relacionando al caso del señor Héctor Estuardo Gularte Hernandez, según expedite C-17010-2024-00108</t>
  </si>
  <si>
    <t>Osman Anderson Valdez Urizar</t>
  </si>
  <si>
    <t>UPCV/1313-2024/NRA/jt 31-mayo-2024</t>
  </si>
  <si>
    <t>* Se realizo con éxito en virtud que el Juzgador autorizó que el vehículo quedara fuera del deposito y bajo responsabilidad de Héctor Gularte Hernández, quedando dicho veículo resguardado en el parqueo de las instalaciones bajo techo del Edificio Mini 6a. Av- 1-27 zona 4, para que futuramente se ponga a disposicion y requerimiento del Juez en audiencias posteriores, así en resguardo los bienes del estado evitando su deterioro para estar en consonancia de la calidad del gasto, recomendaciones de la Contraloría General de Cuentas de Guatemala.</t>
  </si>
  <si>
    <t>En referencia al traslado del vehículo propiedad de esta Unidad, involucrado en incidente de tránsito relacionado al caso del señor Héctor Estuardo Gularte Hernández, según expediente C-17010-2024-00108</t>
  </si>
  <si>
    <t>UPCV/211-2024  31-mayo-2024</t>
  </si>
  <si>
    <t>* La audiencia se realizó con éxito en virtud que el Juzgador autorizo que el vehículo quedara en Deposito y bajo responsabilidad del conductor Héctor Gularte Hernández, para que guturamente se ponga a disposición y requerimiento del juez en audiencias posteriores. * Se obtuvo el cese de pago de parqueo en el Deposito del Organismo Judicial de Q15.00 diarios obteniendo así en resguardo los bienes del estado evitando su deterioro paraestar en consonancia de la calidad del gasto, recomendaciones de la Contraloria General de Cuentas de Guatemala.</t>
  </si>
  <si>
    <t>Brindar apoyo logístico en el traslado de las personas de la Unidad que asistieron a la actividad denominada "Juntas Locales de Servicio Cívico y Capacitaciones a Servidores Cívicos"</t>
  </si>
  <si>
    <t>Selvyn Aroldo Alvarez</t>
  </si>
  <si>
    <t>UPCV/205-2024  24-mayo-2024</t>
  </si>
  <si>
    <t>Zacapa, Chiquimula, Jalapa, Jutiapa</t>
  </si>
  <si>
    <t>* Trasladar a 3 personas asignadas a los departamentos de Zacapa, Chiquimula, Jutiapa y Jalapa de la Secretaria Ejecutiva de Apoyo Logístico par realizar las juntas locales y capacitaciones a servidores y retornar sin ninguna novedad.</t>
  </si>
  <si>
    <t>Realizar stands informativos dirigidos a niños, niñas y adolescentes en el festival, "Que lo único que trabaje, sea su imaginación"</t>
  </si>
  <si>
    <t>UPCV/227-2024  12-junio-2024</t>
  </si>
  <si>
    <t>Chiquimula</t>
  </si>
  <si>
    <t>* 250 niños fortalecidos en la prevención y erradicación del trabajo infantil de los centros educativos EOUV No.1 Abraham A. Cerezo, EOUN No.2 Florencio Méndez, EOUN No.3 Tránsito Flores Morales, EOUN aplicación Anexa al INSO, EOUM aplicacionanexa al INVO, EOUM María Albertina Salguero Bracamonte del municipio de Chiquimula del departamento de Chiquimula. * Se entregaron 45 kits con 1 libro, 1 caja crayon y 1 bolsa con imagen de la campaña, "Que lo único que trabaje, sea su imaginación"</t>
  </si>
  <si>
    <t>Participar en el festival, "Que lo único que trabaje, sea su imaginación"</t>
  </si>
  <si>
    <t>José Alberto Ordoñez Trujillo</t>
  </si>
  <si>
    <t>UPCV/1361-2024/NRA/ar  05-junio-2024</t>
  </si>
  <si>
    <t>* 250 personas fortalecidas sobre la prevención y erradicación del trabajo infantil en los centros educativos. * Se hizo entrega de 45 kits que contienen: un libro, una caja crayón y una bolsa con imgaen de la campaña, "Que lo único que trabaje, sea su imaginación", a integrantes de los Gobiernos Escolares.</t>
  </si>
  <si>
    <t>Realizar las capacitaciones con el tema de "Prevención en el uso adecuado de las redes sociales"</t>
  </si>
  <si>
    <t>José Luís Valdez Sop</t>
  </si>
  <si>
    <t>UPCV/0213-2024  05-junio-2024</t>
  </si>
  <si>
    <t>* Se socializaron los ejes temáticos de Uso adecuado de las Redes Sociales y Planificación Participativa, dirigido a jóvenes de los municipios de Samayac, Zunilito, y COCOPRE. Del departamento de Suchitepéquez</t>
  </si>
  <si>
    <t>Suchitepéquez</t>
  </si>
  <si>
    <t>Dar cobertura comunicacional a la actividad denominada "Que lo único que trabaje, sea su imaginación"</t>
  </si>
  <si>
    <t>Allison Nahomy Estrada Washington</t>
  </si>
  <si>
    <t>UPCV/222-2024  11-junio-2024</t>
  </si>
  <si>
    <t>Se sensibilizó a más de 200 alumnos de la actividad denominada, "Que lo único que trabaje, sea su imaginación", en la municipalidad de Chiquimula del departamento de Chiquimula.</t>
  </si>
  <si>
    <t>UPCV/214-2024  06-JUNIO-2024</t>
  </si>
  <si>
    <t>* 250 niños fortalecidos en la prevención y erradicación del trabajo infantil de los centros educativos EOUV No.1 Abraham A. Cerezo, EOUN No.2 Florencio Méndez, EOUN No.3 Tránsito Flores Morales, EOUN aplicación Anexa al INSO, EOUM aplicacionanexa al INVO. * 45 kits entregados a los integrantes del gobierno escolar, con 1 libro, 1 caja crayón y 1 bolsa con imagen de la campaña, "Que lo único que trabaje, sea su imaginación"</t>
  </si>
  <si>
    <t>UPCV/215-2024  05-junio-2024</t>
  </si>
  <si>
    <t>Participar en la clausura de diplomado en prevención de embarazos, "Yo cuido mi futuro"</t>
  </si>
  <si>
    <t>UPCV/1522-2024/NRA/ar  21-junio-2024</t>
  </si>
  <si>
    <t>Quetzaltenango</t>
  </si>
  <si>
    <t>* 34 personas fortalecidas sobre la prevención de embarazos en adolescentes. * Se hizo entrega de 45 kits que contienen: Una playera y un pachón con imagen de la campaña "Yo cuido mi futuro"</t>
  </si>
  <si>
    <t>Bryan Antonio de León Lopez</t>
  </si>
  <si>
    <t>UPCV/226-2024  11-junio-2024</t>
  </si>
  <si>
    <t>Trasladar a personal de la Secretaría Ejecutiva del Servicio Cívico a la Gobernación Departamental para realizar capacitación y monitorea a Servidores Cívicos.</t>
  </si>
  <si>
    <t>Ignacio de Jesús Ramírez Salazar</t>
  </si>
  <si>
    <t>UPCV/207-2024  30-mayo-2024</t>
  </si>
  <si>
    <t>Santa Rosa</t>
  </si>
  <si>
    <t>* Se entregaron credenciales a 50 Jóvenes Servidores Cívicos y 50 insumos</t>
  </si>
  <si>
    <t>María José Noguera Salazar</t>
  </si>
  <si>
    <t>UPCV/232-2024  24-junio-2024</t>
  </si>
  <si>
    <t>* 120 niños fortalecidos en el tema "Autoestima", de Casa para niños Aleluya en el municipio de San Bartolomé Milpas Altas.</t>
  </si>
  <si>
    <t>UPCV/234-2024  24-junio-2024</t>
  </si>
  <si>
    <t xml:space="preserve">DESPACHO SUPERIOR </t>
  </si>
  <si>
    <t>UNIDAD PARA LA PREVENCIÓN  COMUNITARIA  DE LA VIOLENCIA</t>
  </si>
  <si>
    <t xml:space="preserve">       COORDINADOR GENERAL: Lic. Nicolás Reanda Ajchomajay
Responsable de actualización de información: Neftalí Noé Cal Latz
Fecha de emisión: 31/07/2024
(Artículo 10, numeral 12, Ley de Acceso a la Información Pública)
Listado de Viajes Nacionales e Internacionales 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</si>
</sst>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15">
    <font>
      <sz val="11"/>
      <color theme="1"/>
      <name val="Calibri"/>
      <family val="2"/>
      <scheme val="minor"/>
    </font>
    <font>
      <b/>
      <sz val="14"/>
      <color theme="1"/>
      <name val="Calibri"/>
      <family val="2"/>
      <scheme val="minor"/>
    </font>
    <font>
      <b/>
      <sz val="14"/>
      <color theme="1"/>
      <name val="Arial"/>
      <family val="2"/>
    </font>
    <font>
      <b/>
      <sz val="13"/>
      <color theme="1"/>
      <name val="Arial"/>
      <family val="2"/>
    </font>
    <font>
      <sz val="18"/>
      <color theme="1"/>
      <name val="Calibri"/>
      <family val="2"/>
      <scheme val="minor"/>
    </font>
    <font>
      <b/>
      <sz val="10"/>
      <color theme="1"/>
      <name val="Arial"/>
      <family val="2"/>
    </font>
    <font>
      <sz val="28"/>
      <color theme="1"/>
      <name val="Arial"/>
      <family val="2"/>
    </font>
    <font>
      <sz val="14"/>
      <color theme="1"/>
      <name val="Calibri"/>
      <family val="2"/>
      <scheme val="minor"/>
    </font>
    <font>
      <b/>
      <sz val="14"/>
      <color theme="1"/>
      <name val="Amo pro"/>
    </font>
    <font>
      <sz val="14"/>
      <color theme="1"/>
      <name val="Amo pro"/>
    </font>
    <font>
      <sz val="13"/>
      <color theme="1"/>
      <name val="Arial"/>
      <family val="2"/>
    </font>
    <font>
      <b/>
      <sz val="15"/>
      <color theme="1"/>
      <name val="Amo pro"/>
    </font>
    <font>
      <sz val="26"/>
      <color theme="1"/>
      <name val="Arial"/>
      <family val="2"/>
    </font>
    <font>
      <b/>
      <sz val="20"/>
      <color theme="1"/>
      <name val="Calibri"/>
      <family val="2"/>
      <scheme val="minor"/>
    </font>
    <font>
      <b/>
      <sz val="18"/>
      <color rgb="FFFF0000"/>
      <name val="Calibri"/>
      <family val="2"/>
      <scheme val="min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45">
    <xf numFmtId="0" fontId="0" fillId="0" borderId="0" xfId="0"/>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xf>
    <xf numFmtId="0" fontId="3" fillId="2" borderId="6" xfId="0" applyFont="1" applyFill="1" applyBorder="1"/>
    <xf numFmtId="0" fontId="0" fillId="3" borderId="0" xfId="0" applyFill="1"/>
    <xf numFmtId="0" fontId="2" fillId="0" borderId="1" xfId="0" applyFont="1" applyBorder="1" applyAlignment="1">
      <alignment horizontal="center" vertical="center"/>
    </xf>
    <xf numFmtId="0" fontId="4" fillId="0" borderId="0" xfId="0" quotePrefix="1" applyFont="1" applyAlignment="1">
      <alignment horizontal="center" vertical="center"/>
    </xf>
    <xf numFmtId="0" fontId="5" fillId="3" borderId="0" xfId="0" applyFont="1" applyFill="1" applyAlignment="1">
      <alignment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wrapText="1"/>
    </xf>
    <xf numFmtId="44" fontId="1" fillId="0" borderId="0" xfId="0" applyNumberFormat="1" applyFont="1" applyAlignment="1">
      <alignment horizontal="center" vertical="center"/>
    </xf>
    <xf numFmtId="0" fontId="5" fillId="3" borderId="0" xfId="0" applyFont="1" applyFill="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xf>
    <xf numFmtId="0" fontId="3" fillId="0" borderId="7" xfId="0" applyFont="1" applyBorder="1" applyAlignment="1">
      <alignment horizontal="center" vertical="center"/>
    </xf>
    <xf numFmtId="0" fontId="11" fillId="0" borderId="6" xfId="0" applyFont="1" applyBorder="1" applyAlignment="1">
      <alignment horizontal="center" vertical="center"/>
    </xf>
    <xf numFmtId="0" fontId="2" fillId="0" borderId="6" xfId="0" applyFont="1" applyBorder="1" applyAlignment="1">
      <alignment horizontal="center" vertical="center" wrapText="1"/>
    </xf>
    <xf numFmtId="0" fontId="1" fillId="0" borderId="6" xfId="0" applyFont="1" applyBorder="1" applyAlignment="1">
      <alignment horizontal="center" vertical="center"/>
    </xf>
    <xf numFmtId="0" fontId="12" fillId="0" borderId="6" xfId="0" applyFont="1" applyBorder="1" applyAlignment="1">
      <alignment horizontal="center" vertical="center" wrapText="1"/>
    </xf>
    <xf numFmtId="0" fontId="1" fillId="0" borderId="4" xfId="0" applyFont="1" applyBorder="1" applyAlignment="1">
      <alignment horizontal="center" vertical="center"/>
    </xf>
    <xf numFmtId="44" fontId="13" fillId="0" borderId="5" xfId="0" applyNumberFormat="1" applyFont="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9" fillId="0" borderId="6" xfId="0" applyFont="1" applyBorder="1" applyAlignment="1">
      <alignment horizontal="center" vertical="center" wrapText="1"/>
    </xf>
    <xf numFmtId="0" fontId="7" fillId="0" borderId="0" xfId="0" applyFont="1" applyAlignment="1">
      <alignment horizontal="center" vertical="center" wrapText="1"/>
    </xf>
    <xf numFmtId="44" fontId="0" fillId="0" borderId="0" xfId="0" applyNumberFormat="1"/>
    <xf numFmtId="44" fontId="1" fillId="3" borderId="6" xfId="0" applyNumberFormat="1" applyFont="1" applyFill="1" applyBorder="1" applyAlignment="1">
      <alignment horizontal="center" vertical="center"/>
    </xf>
    <xf numFmtId="0" fontId="0" fillId="0" borderId="0" xfId="0" applyAlignment="1">
      <alignment horizontal="left" vertical="center"/>
    </xf>
    <xf numFmtId="0" fontId="9" fillId="0" borderId="6" xfId="0" applyFont="1" applyBorder="1" applyAlignment="1">
      <alignment horizontal="left" vertical="justify"/>
    </xf>
    <xf numFmtId="0" fontId="9" fillId="0" borderId="6" xfId="0" applyFont="1" applyBorder="1" applyAlignment="1">
      <alignment horizontal="left" vertical="center" wrapText="1"/>
    </xf>
    <xf numFmtId="0" fontId="7" fillId="0" borderId="0" xfId="0" applyFont="1" applyAlignment="1">
      <alignment horizontal="left" vertical="center" wrapText="1"/>
    </xf>
    <xf numFmtId="0" fontId="4" fillId="0" borderId="0" xfId="0" quotePrefix="1" applyFont="1" applyAlignment="1">
      <alignment horizontal="left" vertical="center"/>
    </xf>
    <xf numFmtId="0" fontId="0" fillId="0" borderId="0" xfId="0" applyAlignment="1">
      <alignment horizontal="center"/>
    </xf>
    <xf numFmtId="0" fontId="0" fillId="0" borderId="0" xfId="0" applyAlignment="1">
      <alignment horizont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0" borderId="0" xfId="0" applyFont="1" applyAlignment="1">
      <alignment horizontal="center" wrapText="1"/>
    </xf>
    <xf numFmtId="0" fontId="14" fillId="0" borderId="0" xfId="0" applyFont="1" applyAlignment="1">
      <alignment horizontal="center" wrapText="1"/>
    </xf>
  </cellXfs>
  <cellStyles count="1">
    <cellStyle name="Normal" xfId="0" builtinId="0"/>
  </cellStyles>
  <dxfs count="37">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2146491</xdr:colOff>
      <xdr:row>0</xdr:row>
      <xdr:rowOff>85354</xdr:rowOff>
    </xdr:from>
    <xdr:to>
      <xdr:col>5</xdr:col>
      <xdr:colOff>511160</xdr:colOff>
      <xdr:row>6</xdr:row>
      <xdr:rowOff>59652</xdr:rowOff>
    </xdr:to>
    <xdr:pic>
      <xdr:nvPicPr>
        <xdr:cNvPr id="2" name="Imagen 1">
          <a:extLst>
            <a:ext uri="{FF2B5EF4-FFF2-40B4-BE49-F238E27FC236}">
              <a16:creationId xmlns:a16="http://schemas.microsoft.com/office/drawing/2014/main" id="{ECEE931A-ABCB-4F0B-83EC-F9D5B845D0CE}"/>
            </a:ext>
          </a:extLst>
        </xdr:cNvPr>
        <xdr:cNvPicPr/>
      </xdr:nvPicPr>
      <xdr:blipFill>
        <a:blip xmlns:r="http://schemas.openxmlformats.org/officeDocument/2006/relationships" r:embed="rId1"/>
        <a:stretch>
          <a:fillRect/>
        </a:stretch>
      </xdr:blipFill>
      <xdr:spPr>
        <a:xfrm>
          <a:off x="9004491" y="85354"/>
          <a:ext cx="2105396" cy="1117298"/>
        </a:xfrm>
        <a:prstGeom prst="rect">
          <a:avLst/>
        </a:prstGeom>
      </xdr:spPr>
    </xdr:pic>
    <xdr:clientData/>
  </xdr:twoCellAnchor>
  <xdr:twoCellAnchor editAs="oneCell">
    <xdr:from>
      <xdr:col>5</xdr:col>
      <xdr:colOff>1420090</xdr:colOff>
      <xdr:row>1</xdr:row>
      <xdr:rowOff>21030</xdr:rowOff>
    </xdr:from>
    <xdr:to>
      <xdr:col>6</xdr:col>
      <xdr:colOff>258947</xdr:colOff>
      <xdr:row>6</xdr:row>
      <xdr:rowOff>48246</xdr:rowOff>
    </xdr:to>
    <xdr:pic>
      <xdr:nvPicPr>
        <xdr:cNvPr id="3" name="Imagen 2">
          <a:extLst>
            <a:ext uri="{FF2B5EF4-FFF2-40B4-BE49-F238E27FC236}">
              <a16:creationId xmlns:a16="http://schemas.microsoft.com/office/drawing/2014/main" id="{30FE2100-4047-4F73-A613-8CD2B6787B7F}"/>
            </a:ext>
          </a:extLst>
        </xdr:cNvPr>
        <xdr:cNvPicPr/>
      </xdr:nvPicPr>
      <xdr:blipFill>
        <a:blip xmlns:r="http://schemas.openxmlformats.org/officeDocument/2006/relationships" r:embed="rId2"/>
        <a:stretch>
          <a:fillRect/>
        </a:stretch>
      </xdr:blipFill>
      <xdr:spPr>
        <a:xfrm>
          <a:off x="12018817" y="211530"/>
          <a:ext cx="2060039" cy="9797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76E75-9BCD-433E-9114-DB58181AB4DC}">
  <dimension ref="A1:J39"/>
  <sheetViews>
    <sheetView showGridLines="0" tabSelected="1" view="pageBreakPreview" zoomScale="70" zoomScaleNormal="70" zoomScaleSheetLayoutView="70" zoomScalePageLayoutView="55" workbookViewId="0">
      <pane xSplit="1" ySplit="20" topLeftCell="B27" activePane="bottomRight" state="frozen"/>
      <selection pane="topRight" activeCell="B1" sqref="B1"/>
      <selection pane="bottomLeft" activeCell="A12" sqref="A12"/>
      <selection pane="bottomRight" activeCell="G15" sqref="G15"/>
    </sheetView>
  </sheetViews>
  <sheetFormatPr baseColWidth="10" defaultRowHeight="15"/>
  <cols>
    <col min="1" max="1" width="6.42578125" customWidth="1"/>
    <col min="2" max="2" width="12.42578125" customWidth="1"/>
    <col min="3" max="3" width="16" customWidth="1"/>
    <col min="4" max="4" width="67.7109375" style="27" customWidth="1"/>
    <col min="5" max="5" width="56" style="26" customWidth="1"/>
    <col min="6" max="6" width="48.42578125" style="26" bestFit="1" customWidth="1"/>
    <col min="7" max="7" width="28.42578125" customWidth="1"/>
    <col min="8" max="8" width="11.7109375" bestFit="1" customWidth="1"/>
    <col min="9" max="9" width="21.7109375" bestFit="1" customWidth="1"/>
    <col min="10" max="10" width="72.85546875" style="32" customWidth="1"/>
  </cols>
  <sheetData>
    <row r="1" spans="1:10">
      <c r="E1" s="37"/>
      <c r="F1" s="37"/>
    </row>
    <row r="2" spans="1:10">
      <c r="E2" s="37"/>
      <c r="F2" s="37"/>
    </row>
    <row r="3" spans="1:10">
      <c r="E3" s="37"/>
      <c r="F3" s="37"/>
    </row>
    <row r="4" spans="1:10">
      <c r="E4" s="37"/>
      <c r="F4" s="37"/>
    </row>
    <row r="5" spans="1:10">
      <c r="E5" s="37"/>
      <c r="F5" s="37"/>
    </row>
    <row r="6" spans="1:10">
      <c r="E6" s="37"/>
      <c r="F6" s="37"/>
    </row>
    <row r="7" spans="1:10" ht="23.25">
      <c r="B7" s="44" t="s">
        <v>72</v>
      </c>
      <c r="C7" s="44"/>
      <c r="D7" s="44"/>
      <c r="E7" s="44"/>
      <c r="F7" s="44"/>
      <c r="G7" s="44"/>
      <c r="H7" s="44"/>
      <c r="I7" s="44"/>
      <c r="J7" s="44"/>
    </row>
    <row r="8" spans="1:10" ht="23.25">
      <c r="A8" s="38"/>
      <c r="B8" s="44" t="s">
        <v>73</v>
      </c>
      <c r="C8" s="44"/>
      <c r="D8" s="44"/>
      <c r="E8" s="44"/>
      <c r="F8" s="44"/>
      <c r="G8" s="44"/>
      <c r="H8" s="44"/>
      <c r="I8" s="44"/>
      <c r="J8" s="44"/>
    </row>
    <row r="9" spans="1:10" ht="114" customHeight="1">
      <c r="A9" s="38"/>
      <c r="B9" s="43" t="s">
        <v>74</v>
      </c>
      <c r="C9" s="43"/>
      <c r="D9" s="43"/>
      <c r="E9" s="43"/>
      <c r="F9" s="43"/>
      <c r="G9" s="43"/>
      <c r="H9" s="43"/>
      <c r="I9" s="43"/>
      <c r="J9" s="43"/>
    </row>
    <row r="10" spans="1:10" ht="18">
      <c r="A10" s="38"/>
      <c r="E10" s="6"/>
      <c r="F10" s="6"/>
      <c r="G10" s="6"/>
    </row>
    <row r="11" spans="1:10" ht="16.5">
      <c r="B11" s="39" t="s">
        <v>1</v>
      </c>
      <c r="C11" s="40"/>
      <c r="D11" s="41" t="s">
        <v>7</v>
      </c>
      <c r="E11" s="41" t="s">
        <v>6</v>
      </c>
      <c r="F11" s="41" t="s">
        <v>8</v>
      </c>
      <c r="G11" s="41" t="s">
        <v>9</v>
      </c>
      <c r="H11" s="41" t="s">
        <v>2</v>
      </c>
      <c r="I11" s="41" t="s">
        <v>10</v>
      </c>
      <c r="J11" s="41" t="s">
        <v>3</v>
      </c>
    </row>
    <row r="12" spans="1:10" ht="16.5">
      <c r="A12" s="1" t="s">
        <v>0</v>
      </c>
      <c r="B12" s="3" t="s">
        <v>4</v>
      </c>
      <c r="C12" s="4" t="s">
        <v>5</v>
      </c>
      <c r="D12" s="42"/>
      <c r="E12" s="42"/>
      <c r="F12" s="42"/>
      <c r="G12" s="42"/>
      <c r="H12" s="42"/>
      <c r="I12" s="42"/>
      <c r="J12" s="42"/>
    </row>
    <row r="13" spans="1:10" ht="54">
      <c r="A13" s="2"/>
      <c r="B13" s="23" t="s">
        <v>11</v>
      </c>
      <c r="C13" s="18"/>
      <c r="D13" s="28" t="s">
        <v>18</v>
      </c>
      <c r="E13" s="20" t="s">
        <v>13</v>
      </c>
      <c r="F13" s="22" t="s">
        <v>22</v>
      </c>
      <c r="G13" s="21" t="s">
        <v>19</v>
      </c>
      <c r="H13" s="17"/>
      <c r="I13" s="31">
        <v>115.5</v>
      </c>
      <c r="J13" s="33" t="s">
        <v>20</v>
      </c>
    </row>
    <row r="14" spans="1:10" ht="52.5" customHeight="1">
      <c r="A14" s="9">
        <v>1</v>
      </c>
      <c r="B14" s="23" t="s">
        <v>11</v>
      </c>
      <c r="C14" s="18"/>
      <c r="D14" s="28" t="s">
        <v>21</v>
      </c>
      <c r="E14" s="20" t="s">
        <v>12</v>
      </c>
      <c r="F14" s="22" t="s">
        <v>23</v>
      </c>
      <c r="G14" s="21" t="s">
        <v>19</v>
      </c>
      <c r="H14" s="17"/>
      <c r="I14" s="31">
        <v>50</v>
      </c>
      <c r="J14" s="33" t="s">
        <v>24</v>
      </c>
    </row>
    <row r="15" spans="1:10" ht="198">
      <c r="A15" s="19">
        <f>+A14+1</f>
        <v>2</v>
      </c>
      <c r="B15" s="23" t="s">
        <v>11</v>
      </c>
      <c r="C15" s="23"/>
      <c r="D15" s="28" t="s">
        <v>25</v>
      </c>
      <c r="E15" s="20" t="s">
        <v>26</v>
      </c>
      <c r="F15" s="22" t="s">
        <v>27</v>
      </c>
      <c r="G15" s="21" t="s">
        <v>17</v>
      </c>
      <c r="H15" s="17"/>
      <c r="I15" s="31">
        <v>1234</v>
      </c>
      <c r="J15" s="33" t="s">
        <v>28</v>
      </c>
    </row>
    <row r="16" spans="1:10" ht="198">
      <c r="A16" s="19">
        <f t="shared" ref="A16:A29" si="0">+A15+1</f>
        <v>3</v>
      </c>
      <c r="B16" s="23" t="s">
        <v>11</v>
      </c>
      <c r="C16" s="18"/>
      <c r="D16" s="28" t="s">
        <v>29</v>
      </c>
      <c r="E16" s="20" t="s">
        <v>15</v>
      </c>
      <c r="F16" s="22" t="s">
        <v>30</v>
      </c>
      <c r="G16" s="21" t="s">
        <v>17</v>
      </c>
      <c r="H16" s="17"/>
      <c r="I16" s="31">
        <v>1176</v>
      </c>
      <c r="J16" s="33" t="s">
        <v>31</v>
      </c>
    </row>
    <row r="17" spans="1:10" ht="110.25" customHeight="1">
      <c r="A17" s="19">
        <f t="shared" si="0"/>
        <v>4</v>
      </c>
      <c r="B17" s="23" t="s">
        <v>11</v>
      </c>
      <c r="C17" s="18"/>
      <c r="D17" s="28" t="s">
        <v>32</v>
      </c>
      <c r="E17" s="20" t="s">
        <v>33</v>
      </c>
      <c r="F17" s="22" t="s">
        <v>34</v>
      </c>
      <c r="G17" s="21" t="s">
        <v>35</v>
      </c>
      <c r="H17" s="17"/>
      <c r="I17" s="31">
        <v>1438</v>
      </c>
      <c r="J17" s="33" t="s">
        <v>36</v>
      </c>
    </row>
    <row r="18" spans="1:10" ht="180">
      <c r="A18" s="19">
        <f t="shared" si="0"/>
        <v>5</v>
      </c>
      <c r="B18" s="23" t="s">
        <v>11</v>
      </c>
      <c r="C18" s="18"/>
      <c r="D18" s="28" t="s">
        <v>37</v>
      </c>
      <c r="E18" s="20" t="s">
        <v>13</v>
      </c>
      <c r="F18" s="22" t="s">
        <v>38</v>
      </c>
      <c r="G18" s="21" t="s">
        <v>39</v>
      </c>
      <c r="H18" s="17"/>
      <c r="I18" s="31">
        <v>451</v>
      </c>
      <c r="J18" s="33" t="s">
        <v>40</v>
      </c>
    </row>
    <row r="19" spans="1:10" ht="66" customHeight="1">
      <c r="A19" s="19">
        <f t="shared" si="0"/>
        <v>6</v>
      </c>
      <c r="B19" s="23" t="s">
        <v>11</v>
      </c>
      <c r="C19" s="23"/>
      <c r="D19" s="28" t="s">
        <v>41</v>
      </c>
      <c r="E19" s="20" t="s">
        <v>42</v>
      </c>
      <c r="F19" s="22" t="s">
        <v>43</v>
      </c>
      <c r="G19" s="21" t="s">
        <v>39</v>
      </c>
      <c r="H19" s="17"/>
      <c r="I19" s="31">
        <v>448</v>
      </c>
      <c r="J19" s="33" t="s">
        <v>44</v>
      </c>
    </row>
    <row r="20" spans="1:10" ht="72">
      <c r="A20" s="19">
        <f t="shared" si="0"/>
        <v>7</v>
      </c>
      <c r="B20" s="23" t="s">
        <v>11</v>
      </c>
      <c r="C20" s="18"/>
      <c r="D20" s="28" t="s">
        <v>45</v>
      </c>
      <c r="E20" s="20" t="s">
        <v>46</v>
      </c>
      <c r="F20" s="22" t="s">
        <v>47</v>
      </c>
      <c r="G20" s="21" t="s">
        <v>49</v>
      </c>
      <c r="H20" s="17"/>
      <c r="I20" s="31">
        <v>320</v>
      </c>
      <c r="J20" s="33" t="s">
        <v>48</v>
      </c>
    </row>
    <row r="21" spans="1:10" ht="72">
      <c r="A21" s="19">
        <f t="shared" si="0"/>
        <v>8</v>
      </c>
      <c r="B21" s="23" t="s">
        <v>11</v>
      </c>
      <c r="C21" s="18"/>
      <c r="D21" s="28" t="s">
        <v>50</v>
      </c>
      <c r="E21" s="20" t="s">
        <v>51</v>
      </c>
      <c r="F21" s="22" t="s">
        <v>52</v>
      </c>
      <c r="G21" s="21" t="s">
        <v>39</v>
      </c>
      <c r="H21" s="17"/>
      <c r="I21" s="31">
        <v>443</v>
      </c>
      <c r="J21" s="33" t="s">
        <v>53</v>
      </c>
    </row>
    <row r="22" spans="1:10" ht="144">
      <c r="A22" s="19">
        <f t="shared" si="0"/>
        <v>9</v>
      </c>
      <c r="B22" s="23" t="s">
        <v>11</v>
      </c>
      <c r="C22" s="18"/>
      <c r="D22" s="28" t="s">
        <v>37</v>
      </c>
      <c r="E22" s="20" t="s">
        <v>16</v>
      </c>
      <c r="F22" s="22" t="s">
        <v>54</v>
      </c>
      <c r="G22" s="21" t="s">
        <v>39</v>
      </c>
      <c r="H22" s="17"/>
      <c r="I22" s="31">
        <v>459</v>
      </c>
      <c r="J22" s="34" t="s">
        <v>55</v>
      </c>
    </row>
    <row r="23" spans="1:10" ht="144">
      <c r="A23" s="19">
        <f t="shared" si="0"/>
        <v>10</v>
      </c>
      <c r="B23" s="23" t="s">
        <v>11</v>
      </c>
      <c r="C23" s="18"/>
      <c r="D23" s="28" t="s">
        <v>37</v>
      </c>
      <c r="E23" s="20" t="s">
        <v>14</v>
      </c>
      <c r="F23" s="22" t="s">
        <v>56</v>
      </c>
      <c r="G23" s="21" t="s">
        <v>39</v>
      </c>
      <c r="H23" s="17"/>
      <c r="I23" s="31">
        <v>461</v>
      </c>
      <c r="J23" s="34" t="s">
        <v>55</v>
      </c>
    </row>
    <row r="24" spans="1:10" ht="72">
      <c r="A24" s="19">
        <f t="shared" si="0"/>
        <v>11</v>
      </c>
      <c r="B24" s="23" t="s">
        <v>11</v>
      </c>
      <c r="C24" s="23"/>
      <c r="D24" s="28" t="s">
        <v>57</v>
      </c>
      <c r="E24" s="20" t="s">
        <v>42</v>
      </c>
      <c r="F24" s="22" t="s">
        <v>58</v>
      </c>
      <c r="G24" s="21" t="s">
        <v>59</v>
      </c>
      <c r="H24" s="17"/>
      <c r="I24" s="31">
        <v>364</v>
      </c>
      <c r="J24" s="34" t="s">
        <v>60</v>
      </c>
    </row>
    <row r="25" spans="1:10" ht="144">
      <c r="A25" s="19">
        <f t="shared" si="0"/>
        <v>12</v>
      </c>
      <c r="B25" s="23" t="s">
        <v>11</v>
      </c>
      <c r="C25" s="18"/>
      <c r="D25" s="28" t="s">
        <v>41</v>
      </c>
      <c r="E25" s="20" t="s">
        <v>61</v>
      </c>
      <c r="F25" s="22" t="s">
        <v>62</v>
      </c>
      <c r="G25" s="21" t="s">
        <v>39</v>
      </c>
      <c r="H25" s="17"/>
      <c r="I25" s="31">
        <v>430</v>
      </c>
      <c r="J25" s="34" t="s">
        <v>55</v>
      </c>
    </row>
    <row r="26" spans="1:10" ht="173.45" customHeight="1">
      <c r="A26" s="19">
        <f t="shared" si="0"/>
        <v>13</v>
      </c>
      <c r="B26" s="23" t="s">
        <v>11</v>
      </c>
      <c r="C26" s="18"/>
      <c r="D26" s="28" t="s">
        <v>63</v>
      </c>
      <c r="E26" s="20" t="s">
        <v>64</v>
      </c>
      <c r="F26" s="22" t="s">
        <v>65</v>
      </c>
      <c r="G26" s="21" t="s">
        <v>66</v>
      </c>
      <c r="H26" s="17"/>
      <c r="I26" s="31">
        <v>96</v>
      </c>
      <c r="J26" s="34" t="s">
        <v>67</v>
      </c>
    </row>
    <row r="27" spans="1:10" ht="95.45" customHeight="1">
      <c r="A27" s="19">
        <f t="shared" si="0"/>
        <v>14</v>
      </c>
      <c r="B27" s="23" t="s">
        <v>11</v>
      </c>
      <c r="C27" s="18"/>
      <c r="D27" s="28" t="s">
        <v>18</v>
      </c>
      <c r="E27" s="20" t="s">
        <v>68</v>
      </c>
      <c r="F27" s="22" t="s">
        <v>69</v>
      </c>
      <c r="G27" s="21" t="s">
        <v>19</v>
      </c>
      <c r="H27" s="17"/>
      <c r="I27" s="31">
        <v>73.5</v>
      </c>
      <c r="J27" s="34" t="s">
        <v>70</v>
      </c>
    </row>
    <row r="28" spans="1:10" ht="54">
      <c r="A28" s="19">
        <f t="shared" si="0"/>
        <v>15</v>
      </c>
      <c r="B28" s="23" t="s">
        <v>11</v>
      </c>
      <c r="C28" s="18"/>
      <c r="D28" s="28" t="s">
        <v>18</v>
      </c>
      <c r="E28" s="20" t="s">
        <v>16</v>
      </c>
      <c r="F28" s="22" t="s">
        <v>71</v>
      </c>
      <c r="G28" s="21" t="s">
        <v>19</v>
      </c>
      <c r="H28" s="17"/>
      <c r="I28" s="31">
        <v>114.3</v>
      </c>
      <c r="J28" s="34" t="s">
        <v>70</v>
      </c>
    </row>
    <row r="29" spans="1:10" ht="33">
      <c r="A29" s="19">
        <f t="shared" si="0"/>
        <v>16</v>
      </c>
      <c r="B29" s="23"/>
      <c r="C29" s="18"/>
      <c r="D29" s="28"/>
      <c r="E29" s="20"/>
      <c r="F29" s="24"/>
      <c r="G29" s="21"/>
      <c r="H29" s="17"/>
      <c r="I29" s="25">
        <f>SUM(I13:I28)</f>
        <v>7673.3</v>
      </c>
      <c r="J29" s="34"/>
    </row>
    <row r="30" spans="1:10" ht="34.5">
      <c r="A30" s="19"/>
      <c r="B30" s="11"/>
      <c r="C30" s="7"/>
      <c r="D30" s="29"/>
      <c r="E30" s="12"/>
      <c r="F30" s="13"/>
      <c r="G30" s="14"/>
      <c r="H30" s="7"/>
      <c r="I30" s="15"/>
      <c r="J30" s="35"/>
    </row>
    <row r="31" spans="1:10" ht="185.1" customHeight="1">
      <c r="A31" s="10"/>
      <c r="B31" s="8"/>
      <c r="C31" s="8"/>
      <c r="D31" s="16"/>
      <c r="E31" s="8"/>
      <c r="F31" s="16"/>
      <c r="G31" s="7"/>
      <c r="H31" s="7"/>
      <c r="J31" s="36"/>
    </row>
    <row r="32" spans="1:10">
      <c r="A32" s="8"/>
      <c r="I32" s="30"/>
    </row>
    <row r="37" spans="1:10" ht="60" customHeight="1"/>
    <row r="38" spans="1:10" s="5" customFormat="1" ht="41.1" customHeight="1">
      <c r="A38"/>
      <c r="B38"/>
      <c r="C38"/>
      <c r="D38" s="27"/>
      <c r="E38" s="26"/>
      <c r="F38" s="26"/>
      <c r="G38"/>
      <c r="H38"/>
      <c r="I38"/>
      <c r="J38" s="32"/>
    </row>
    <row r="39" spans="1:10" s="5" customFormat="1" ht="24.6" customHeight="1">
      <c r="A39"/>
      <c r="B39"/>
      <c r="C39"/>
      <c r="D39" s="27"/>
      <c r="E39" s="26"/>
      <c r="F39" s="26"/>
      <c r="G39"/>
      <c r="H39"/>
      <c r="I39"/>
      <c r="J39" s="32"/>
    </row>
  </sheetData>
  <mergeCells count="11">
    <mergeCell ref="B7:J7"/>
    <mergeCell ref="H11:H12"/>
    <mergeCell ref="I11:I12"/>
    <mergeCell ref="J11:J12"/>
    <mergeCell ref="B9:J9"/>
    <mergeCell ref="B8:J8"/>
    <mergeCell ref="B11:C11"/>
    <mergeCell ref="D11:D12"/>
    <mergeCell ref="E11:E12"/>
    <mergeCell ref="F11:F12"/>
    <mergeCell ref="G11:G12"/>
  </mergeCells>
  <conditionalFormatting sqref="F13:F28">
    <cfRule type="duplicateValues" dxfId="36" priority="375"/>
    <cfRule type="duplicateValues" dxfId="35" priority="376"/>
    <cfRule type="duplicateValues" dxfId="34" priority="377"/>
    <cfRule type="duplicateValues" dxfId="33" priority="378"/>
    <cfRule type="duplicateValues" dxfId="32" priority="379"/>
    <cfRule type="duplicateValues" dxfId="31" priority="380"/>
    <cfRule type="duplicateValues" dxfId="30" priority="381"/>
    <cfRule type="duplicateValues" dxfId="29" priority="382"/>
    <cfRule type="duplicateValues" dxfId="28" priority="383"/>
    <cfRule type="duplicateValues" dxfId="27" priority="384"/>
    <cfRule type="duplicateValues" dxfId="26" priority="385"/>
    <cfRule type="duplicateValues" dxfId="25" priority="386"/>
    <cfRule type="duplicateValues" dxfId="24" priority="387"/>
    <cfRule type="duplicateValues" dxfId="23" priority="388"/>
    <cfRule type="duplicateValues" dxfId="22" priority="389"/>
  </conditionalFormatting>
  <conditionalFormatting sqref="F19:F28">
    <cfRule type="duplicateValues" dxfId="21" priority="390"/>
    <cfRule type="duplicateValues" dxfId="20" priority="391"/>
    <cfRule type="duplicateValues" dxfId="19" priority="392"/>
  </conditionalFormatting>
  <conditionalFormatting sqref="F29">
    <cfRule type="duplicateValues" dxfId="18" priority="4"/>
    <cfRule type="duplicateValues" dxfId="17" priority="5"/>
    <cfRule type="duplicateValues" dxfId="16" priority="6"/>
    <cfRule type="duplicateValues" dxfId="15" priority="7"/>
    <cfRule type="duplicateValues" dxfId="14" priority="8"/>
    <cfRule type="duplicateValues" dxfId="13" priority="9"/>
    <cfRule type="duplicateValues" dxfId="12" priority="10"/>
    <cfRule type="duplicateValues" dxfId="11" priority="11"/>
    <cfRule type="duplicateValues" dxfId="10" priority="12"/>
    <cfRule type="duplicateValues" dxfId="9" priority="13"/>
    <cfRule type="duplicateValues" dxfId="8" priority="14"/>
    <cfRule type="duplicateValues" dxfId="7" priority="15"/>
    <cfRule type="duplicateValues" dxfId="6" priority="16"/>
    <cfRule type="duplicateValues" dxfId="5" priority="17"/>
    <cfRule type="duplicateValues" dxfId="4" priority="18"/>
    <cfRule type="duplicateValues" dxfId="3" priority="19"/>
  </conditionalFormatting>
  <conditionalFormatting sqref="F30">
    <cfRule type="duplicateValues" dxfId="2" priority="1"/>
    <cfRule type="duplicateValues" dxfId="1" priority="2"/>
    <cfRule type="duplicateValues" dxfId="0" priority="3"/>
  </conditionalFormatting>
  <pageMargins left="0.7" right="1" top="0.75" bottom="0.75" header="0.3" footer="0.3"/>
  <pageSetup paperSize="5" scale="3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Jessika Lissette Chavez</dc:creator>
  <cp:lastModifiedBy>Claudia Michelle Garzaro de León</cp:lastModifiedBy>
  <cp:lastPrinted>2024-08-09T15:37:15Z</cp:lastPrinted>
  <dcterms:created xsi:type="dcterms:W3CDTF">2020-02-04T16:00:22Z</dcterms:created>
  <dcterms:modified xsi:type="dcterms:W3CDTF">2024-08-09T16:08:17Z</dcterms:modified>
</cp:coreProperties>
</file>