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cmgarzaro\Desktop\02. FEBRERO\EXCEL\"/>
    </mc:Choice>
  </mc:AlternateContent>
  <xr:revisionPtr revIDLastSave="0" documentId="8_{BE5BCA6E-C67A-4D41-8272-234FE8679C08}" xr6:coauthVersionLast="36" xr6:coauthVersionMax="36" xr10:uidLastSave="{00000000-0000-0000-0000-000000000000}"/>
  <bookViews>
    <workbookView xWindow="0" yWindow="0" windowWidth="28800" windowHeight="10665" xr2:uid="{00000000-000D-0000-FFFF-FFFF00000000}"/>
  </bookViews>
  <sheets>
    <sheet name="viajes febrero 2025" sheetId="1" r:id="rId1"/>
  </sheets>
  <definedNames>
    <definedName name="_xlnm.Print_Area" localSheetId="0">'viajes febrero 2025'!$A$1:$K$31</definedName>
    <definedName name="_xlnm.Print_Titles" localSheetId="0">'viajes febrero 2025'!$1:$15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<sst xmlns="http://schemas.openxmlformats.org/spreadsheetml/2006/main" count="105" uniqueCount="80">
  <si>
    <t xml:space="preserve">No. </t>
  </si>
  <si>
    <t xml:space="preserve">Tipo de Viaje </t>
  </si>
  <si>
    <t xml:space="preserve">Costo de Boletos </t>
  </si>
  <si>
    <t xml:space="preserve">Logros alcanzados </t>
  </si>
  <si>
    <t xml:space="preserve">Nacional </t>
  </si>
  <si>
    <t xml:space="preserve">Internacional </t>
  </si>
  <si>
    <t xml:space="preserve">Personal autorizado en la Comisión </t>
  </si>
  <si>
    <t xml:space="preserve">Objetivo de la comisión </t>
  </si>
  <si>
    <t xml:space="preserve">No. De Nombramiento y fecha de emisión </t>
  </si>
  <si>
    <t xml:space="preserve">Destino de la Comisión </t>
  </si>
  <si>
    <t>Costo de Viáticos</t>
  </si>
  <si>
    <t>x</t>
  </si>
  <si>
    <t xml:space="preserve">DESPACHO SUPERIOR </t>
  </si>
  <si>
    <t>UNIDAD PARA LA PREVENCIÓN  COMUNITARIA  DE LA VIOLENCIA</t>
  </si>
  <si>
    <t>TOTALES</t>
  </si>
  <si>
    <t>Maynor Estuardo Turcios Alvarez</t>
  </si>
  <si>
    <t>UPCV/003-2025</t>
  </si>
  <si>
    <t>Quetzaltenango, 
Huehuetenango</t>
  </si>
  <si>
    <t>Traslado ida y vuelta de personal del Departamento de Organización Comunitaria para la Prevención y de la Sección de Capacitación y Desarrollo Institucional de la UPCV.</t>
  </si>
  <si>
    <t>UPCV/0001-2025</t>
  </si>
  <si>
    <t xml:space="preserve">Realizar capacitaciones con los temas de "Modelos de Abordaje", "Taller Conversatorio Ciudadano" y "PONAPRE". </t>
  </si>
  <si>
    <t>Anita Figueroa Alva</t>
  </si>
  <si>
    <t>Brindar apoyo técnico en la actividad denominada, "Plan de Fortalecimiento 2025"</t>
  </si>
  <si>
    <t>Realizar las capacitaciones con los temas de "Modelo de Abordaje", Taller Conversatorio Ciudadano" y "PONAPRE".</t>
  </si>
  <si>
    <t>Erick Amilcar Pérez Navas</t>
  </si>
  <si>
    <t>UPCV 0002/2025</t>
  </si>
  <si>
    <t>39 delegados de Organización fueron reforzados conocimientos sobre la aplicación de la herramienta de Conversatorio Ciudadano y elaboración de reportes semanales dirigidos a la jefatura del departamento.</t>
  </si>
  <si>
    <t>Hugo Armando Chamalé Zacarías</t>
  </si>
  <si>
    <t>UPCV-212-2025/AFA/gp</t>
  </si>
  <si>
    <t>UPCV/0240-2025/NRA/kv</t>
  </si>
  <si>
    <t>39 Asesores técnicos/profesionales fortalecidos en las regiones Sur occidente y Nor occidente sobre la aplicación de la herramienta de Conversatorio Ciudadano y elaboración de reportes semanales dirigidos a la jefatura del departamento.</t>
  </si>
  <si>
    <t>Realizar capacitaciones de la aplicación del "Conversatorio Ciudadano" y la herramienta de "Google Forms"</t>
  </si>
  <si>
    <t>Brindar apoyo técnico en la actividad denominada, "Plan de Fortalecimiento 2025</t>
  </si>
  <si>
    <t>Sheili Mariana Stephanelli Zamora López</t>
  </si>
  <si>
    <t>UPCV/0016-2025</t>
  </si>
  <si>
    <t>Zacapa,
Jutiapa</t>
  </si>
  <si>
    <t xml:space="preserve">Se capacitó y se orientó al personal del Departamento de Organización Comunitaria para la Prevención </t>
  </si>
  <si>
    <t>Brindar apoyo logístico en el traslado del personal que asistirá a la actividad denominada "Modelo de Abordaje", "Taller Conversatorio Ciudadano" y "Política Nacional de Prevención de La Violencia y el Delito, Seguridad Ciudadana y Convivencia Pacífica 2014-20234 PONAPRE"</t>
  </si>
  <si>
    <t>Ricardo José Pop Yat</t>
  </si>
  <si>
    <t>UPCV/017-2025</t>
  </si>
  <si>
    <t>UPCV/019-2025</t>
  </si>
  <si>
    <t>Traslado ida y vuelta de personal del Departamento de Organización Comunitaria y Desarrollo Institucional de la UPCV.</t>
  </si>
  <si>
    <t>Brindar apoyo logístico en el traslado de personal que asistirá a la actividad denominada, "Aplicación de herramientas para elaboración de planes comunitarios y de la política municipal de prevención de la violencia".</t>
  </si>
  <si>
    <t xml:space="preserve">Enmanuel de Jesús Cordón Acevedo </t>
  </si>
  <si>
    <t>UPCV/023-2025</t>
  </si>
  <si>
    <t>San Marcos</t>
  </si>
  <si>
    <t>Traslado ida y vuelta de personal del Departamento de Organización Comunitaria de la UPCV.</t>
  </si>
  <si>
    <t>Realizar capacitaciones con los temas de "Modelos de abordaje", "Taller Conversatorio Ciudadano" y " Política Nacional de Prevención de la Violencia y el Delito, Seguridad Ciudadana y Convivencia Pacífica 2014-3034- PONAPRE"</t>
  </si>
  <si>
    <t>José Luís Valdez Sop</t>
  </si>
  <si>
    <t>UPCV/0014-2025</t>
  </si>
  <si>
    <t xml:space="preserve">Brindar apoyo logístico en el traslado del personal que asistió a la actividad denominada "Campamento Juvenil" </t>
  </si>
  <si>
    <t>UPCV/013-2025</t>
  </si>
  <si>
    <t>Zacapa</t>
  </si>
  <si>
    <t>Traslado ida y vuelta de personal del Departamento de Organización para la Prevención de la Violencia Juvenil de la UPCV.</t>
  </si>
  <si>
    <t>UPCV 0018/2025</t>
  </si>
  <si>
    <t>Realizar las capacitaciones con los temas de "Modelos de Abordaje", "Taller Conversatorio Ciudadano" y "Política Nacional de Prevención de la Violencia y el Delito, Seguridad Ciudadana y Convivencia Pacífica 2014-2034 PONAPRE"</t>
  </si>
  <si>
    <t>UPCV-289-2025/NRA/gp</t>
  </si>
  <si>
    <t>25 delegados de Organización Comunitaria, reforzaron sus conocimientos sobre filosofía Institucional entre otros temas relacionados al trabajo de prevención que realizan en sus comunidades.</t>
  </si>
  <si>
    <t>Brindar apoyo logístico en el traslado del personal que asistió para apoyar durante el seguimiento al desarrollo de actividades programadas, en las áreas sustantivas de la UPCV.</t>
  </si>
  <si>
    <t>Gilberto Ajcuc Camalé</t>
  </si>
  <si>
    <t>Baja Verapaz,
Alta Verapaz</t>
  </si>
  <si>
    <t xml:space="preserve">Traslado ida y vuelta de personal de la Unidad para la Prevención Comunitaria de la Violencia. </t>
  </si>
  <si>
    <t>Participar en la "Visita de bienes inmuebles propuestos para que funcione el programa de prevención y Erradicación de la Violencia Intrafamiliar -PROPEVI-</t>
  </si>
  <si>
    <t>Yolanda del Rosario Vasquez Cuá de Paz</t>
  </si>
  <si>
    <t>UPCV 009/2025</t>
  </si>
  <si>
    <t>Jalapa</t>
  </si>
  <si>
    <t>Se realizaron 3 visitas a inmuebles propuestos para el funcionamiento de la sede del Programa de Prevención y Erradicación de la Violencia Intrafamiliar -PROPEVI- en el municipio de Jalapa, del departamento de Jalapa.</t>
  </si>
  <si>
    <t>Realizar la capacitación con el tema de "Inteligencia Emocional", dirigido a niñas y adolescentes.</t>
  </si>
  <si>
    <t xml:space="preserve">Amílcar Adrián del Cid Salguero </t>
  </si>
  <si>
    <t>UPCV/0020-2025</t>
  </si>
  <si>
    <t>Quetzaltenango</t>
  </si>
  <si>
    <t>Se atendió a 71 niñas y adolescentes con el tema de Inteligencia Emocional.</t>
  </si>
  <si>
    <t>Brindar apoyo logístico en el traslado a los municipios y departamentos de Quetzaltenango, Huehuetenango del día 03 al 05 de febrero 2025 con el objetivo de realizar las capacitaciones con los temas de "Modelos de Abordaje", "Taller Conversatorio Ciudadano" y "PONAPRE".</t>
  </si>
  <si>
    <t>José Luis Valdez Sop</t>
  </si>
  <si>
    <t xml:space="preserve">Se reforzaron los conocimientos de 39 delegados de Organización Comunitaria sobre filosofía institucional, Marco Institucional, Política Nacional de Prevención de Violencia, Estrategia Nacional de Prevención de la Violencia y empoderados con realización del Conversatorio Nacional. </t>
  </si>
  <si>
    <t xml:space="preserve">39 delegados de Organización Comunitaria fueron fortalecidos y empoderados sobre filosofía institucional, Marco Institucional, Política Nacional de Prevención de Violencia, Estrategia Nacional de Prevención de la Violencia, así mismo fueron reforzados a través de la realización del Conversatorio Ciudadano en sus áreas de trabajo. </t>
  </si>
  <si>
    <t xml:space="preserve">25 delegados reforzaron sus conocimientos sobre filosofía institucional, Marco Institucional, Política Nacional de Prevención de Violencia, Estrategia Nacional de Prevención de la Violencia y empoderados con realización del Conversatorio Ciudadano. </t>
  </si>
  <si>
    <t>25 delegados reforzaron sus conocimientos sobre filosofía institucional, Marco Institucional, Política Nacional de Prevención de Violencia, Estrategia Nacional de Prevención de la Violencia y empoderados con realización del Conversatorio Ciudadano y elaboración de reportes semanales dirigidos a la jefatura del departamento.</t>
  </si>
  <si>
    <t>Pedro Lancerio Aceytuno</t>
  </si>
  <si>
    <t xml:space="preserve">       Coordinador General: Lic. Nicolás Reanda Ajchomajay
Responsable de actualización de información: Neftalí Noé Cal Latz
Fecha de emisión: 28/02/2025
(Artículo 10, numeral 12, Ley de Acceso a la Información Pública)
Listado de Viajes Nacionales e Internacionales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</si>
</sst>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Arial"/>
      <family val="2"/>
    </font>
    <font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28"/>
      <color theme="1"/>
      <name val="Arial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theme="1"/>
      <name val="Amo pro"/>
    </font>
    <font>
      <b/>
      <sz val="18"/>
      <color theme="1"/>
      <name val="Calibri"/>
      <family val="2"/>
      <scheme val="minor"/>
    </font>
    <font>
      <sz val="15"/>
      <color theme="1"/>
      <name val="Amo pro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60">
    <xf numFmtId="0" fontId="0" fillId="0" borderId="0" xfId="0"/>
    <xf numFmtId="0" fontId="0" fillId="3" borderId="0" xfId="0" applyFill="1"/>
    <xf numFmtId="0" fontId="3" fillId="0" borderId="0" xfId="0" quotePrefix="1" applyFont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6" fillId="0" borderId="6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3" fillId="0" borderId="0" xfId="0" quotePrefix="1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44" fontId="0" fillId="0" borderId="0" xfId="0" applyNumberFormat="1" applyAlignment="1">
      <alignment horizontal="center"/>
    </xf>
    <xf numFmtId="15" fontId="6" fillId="3" borderId="6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44" fontId="10" fillId="0" borderId="5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44" fontId="6" fillId="3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2">
    <cellStyle name="Normal" xfId="0" builtinId="0"/>
    <cellStyle name="Normal 2" xfId="1" xr:uid="{F325C442-C613-41E5-8FA7-A03A2BBBBB0E}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1195229</xdr:colOff>
      <xdr:row>1</xdr:row>
      <xdr:rowOff>17317</xdr:rowOff>
    </xdr:from>
    <xdr:to>
      <xdr:col>5</xdr:col>
      <xdr:colOff>1591912</xdr:colOff>
      <xdr:row>9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B4BD12B-9809-4A47-8700-9A5E0B5435A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274" y="207817"/>
          <a:ext cx="3063683" cy="1506683"/>
        </a:xfrm>
        <a:prstGeom prst="rect">
          <a:avLst/>
        </a:prstGeom>
      </xdr:spPr>
    </xdr:pic>
    <xdr:clientData/>
  </xdr:twoCellAnchor>
  <xdr:twoCellAnchor editAs="oneCell">
    <xdr:from>
      <xdr:col>5</xdr:col>
      <xdr:colOff>1547009</xdr:colOff>
      <xdr:row>1</xdr:row>
      <xdr:rowOff>150364</xdr:rowOff>
    </xdr:from>
    <xdr:to>
      <xdr:col>8</xdr:col>
      <xdr:colOff>69026</xdr:colOff>
      <xdr:row>8</xdr:row>
      <xdr:rowOff>79168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F6EB9F2-C835-4A14-959E-5DC23CF2FB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39054" y="340864"/>
          <a:ext cx="3042063" cy="1262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showGridLines="0" tabSelected="1" topLeftCell="A22" zoomScale="80" zoomScaleNormal="80" zoomScaleSheetLayoutView="55" zoomScalePageLayoutView="55" workbookViewId="0">
      <selection activeCell="A13" sqref="A13:K13"/>
    </sheetView>
  </sheetViews>
  <sheetFormatPr baseColWidth="10" defaultRowHeight="15"/>
  <cols>
    <col min="1" max="1" width="5.85546875" bestFit="1" customWidth="1"/>
    <col min="2" max="2" width="11.7109375" bestFit="1" customWidth="1"/>
    <col min="3" max="3" width="17" bestFit="1" customWidth="1"/>
    <col min="4" max="4" width="61.7109375" style="30" customWidth="1"/>
    <col min="5" max="5" width="40" style="15" customWidth="1"/>
    <col min="6" max="6" width="29.28515625" style="8" bestFit="1" customWidth="1"/>
    <col min="7" max="7" width="15.140625" style="10" bestFit="1" customWidth="1"/>
    <col min="8" max="8" width="23.28515625" style="12" bestFit="1" customWidth="1"/>
    <col min="9" max="9" width="13" customWidth="1"/>
    <col min="10" max="10" width="20.85546875" style="24" bestFit="1" customWidth="1"/>
    <col min="11" max="11" width="64" style="28" customWidth="1"/>
  </cols>
  <sheetData>
    <row r="1" spans="1:11">
      <c r="F1" s="24"/>
      <c r="G1" s="24"/>
    </row>
    <row r="2" spans="1:11">
      <c r="F2" s="24"/>
      <c r="G2" s="24"/>
    </row>
    <row r="3" spans="1:11">
      <c r="F3" s="24"/>
      <c r="G3" s="24"/>
    </row>
    <row r="4" spans="1:11">
      <c r="F4" s="24"/>
      <c r="G4" s="24"/>
    </row>
    <row r="5" spans="1:11">
      <c r="F5" s="24"/>
      <c r="G5" s="24"/>
    </row>
    <row r="6" spans="1:11">
      <c r="F6" s="24"/>
      <c r="G6" s="24"/>
    </row>
    <row r="7" spans="1:11">
      <c r="F7" s="24"/>
      <c r="G7" s="24"/>
    </row>
    <row r="8" spans="1:11">
      <c r="F8" s="24"/>
      <c r="G8" s="24"/>
    </row>
    <row r="9" spans="1:11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1:11" ht="15.75" customHeight="1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1:11" ht="23.25" customHeight="1">
      <c r="A11" s="59" t="s">
        <v>12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23.25" customHeight="1">
      <c r="A12" s="59" t="s">
        <v>13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117.75" customHeight="1">
      <c r="A13" s="58" t="s">
        <v>79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spans="1:11" ht="66" customHeight="1">
      <c r="A14" s="18" t="s">
        <v>0</v>
      </c>
      <c r="B14" s="50" t="s">
        <v>1</v>
      </c>
      <c r="C14" s="51"/>
      <c r="D14" s="52" t="s">
        <v>7</v>
      </c>
      <c r="E14" s="52" t="s">
        <v>6</v>
      </c>
      <c r="F14" s="54" t="s">
        <v>8</v>
      </c>
      <c r="G14" s="55"/>
      <c r="H14" s="52" t="s">
        <v>9</v>
      </c>
      <c r="I14" s="52" t="s">
        <v>2</v>
      </c>
      <c r="J14" s="52" t="s">
        <v>10</v>
      </c>
      <c r="K14" s="52" t="s">
        <v>3</v>
      </c>
    </row>
    <row r="15" spans="1:11" ht="18.75">
      <c r="A15" s="19"/>
      <c r="B15" s="20" t="s">
        <v>4</v>
      </c>
      <c r="C15" s="21" t="s">
        <v>5</v>
      </c>
      <c r="D15" s="53"/>
      <c r="E15" s="53"/>
      <c r="F15" s="56"/>
      <c r="G15" s="57"/>
      <c r="H15" s="53"/>
      <c r="I15" s="53"/>
      <c r="J15" s="53"/>
      <c r="K15" s="53"/>
    </row>
    <row r="16" spans="1:11" ht="108">
      <c r="A16" s="37">
        <v>1</v>
      </c>
      <c r="B16" s="16" t="s">
        <v>11</v>
      </c>
      <c r="C16" s="17"/>
      <c r="D16" s="42" t="s">
        <v>72</v>
      </c>
      <c r="E16" s="42" t="s">
        <v>15</v>
      </c>
      <c r="F16" s="44" t="s">
        <v>16</v>
      </c>
      <c r="G16" s="32">
        <v>45687</v>
      </c>
      <c r="H16" s="35" t="s">
        <v>17</v>
      </c>
      <c r="I16" s="33"/>
      <c r="J16" s="36">
        <v>657</v>
      </c>
      <c r="K16" s="39" t="s">
        <v>18</v>
      </c>
    </row>
    <row r="17" spans="1:11" ht="108">
      <c r="A17" s="38">
        <f>+A16+1</f>
        <v>2</v>
      </c>
      <c r="B17" s="16" t="s">
        <v>11</v>
      </c>
      <c r="C17" s="17"/>
      <c r="D17" s="41" t="s">
        <v>20</v>
      </c>
      <c r="E17" s="43" t="s">
        <v>73</v>
      </c>
      <c r="F17" s="44" t="s">
        <v>19</v>
      </c>
      <c r="G17" s="32">
        <v>45686</v>
      </c>
      <c r="H17" s="35" t="s">
        <v>17</v>
      </c>
      <c r="I17" s="33"/>
      <c r="J17" s="36">
        <v>735</v>
      </c>
      <c r="K17" s="40" t="s">
        <v>74</v>
      </c>
    </row>
    <row r="18" spans="1:11" ht="126">
      <c r="A18" s="38">
        <f t="shared" ref="A18:A30" si="0">+A17+1</f>
        <v>3</v>
      </c>
      <c r="B18" s="16" t="s">
        <v>11</v>
      </c>
      <c r="C18" s="17"/>
      <c r="D18" s="41" t="s">
        <v>23</v>
      </c>
      <c r="E18" s="43" t="s">
        <v>21</v>
      </c>
      <c r="F18" s="44" t="s">
        <v>28</v>
      </c>
      <c r="G18" s="32">
        <v>45686</v>
      </c>
      <c r="H18" s="35" t="s">
        <v>17</v>
      </c>
      <c r="I18" s="33"/>
      <c r="J18" s="36">
        <v>706.9</v>
      </c>
      <c r="K18" s="40" t="s">
        <v>75</v>
      </c>
    </row>
    <row r="19" spans="1:11" ht="90">
      <c r="A19" s="38">
        <f t="shared" si="0"/>
        <v>4</v>
      </c>
      <c r="B19" s="16" t="s">
        <v>11</v>
      </c>
      <c r="C19" s="17"/>
      <c r="D19" s="42" t="s">
        <v>22</v>
      </c>
      <c r="E19" s="43" t="s">
        <v>24</v>
      </c>
      <c r="F19" s="44" t="s">
        <v>25</v>
      </c>
      <c r="G19" s="32">
        <v>45686</v>
      </c>
      <c r="H19" s="35" t="s">
        <v>17</v>
      </c>
      <c r="I19" s="33"/>
      <c r="J19" s="36">
        <v>712.5</v>
      </c>
      <c r="K19" s="40" t="s">
        <v>26</v>
      </c>
    </row>
    <row r="20" spans="1:11" ht="108">
      <c r="A20" s="38">
        <f t="shared" si="0"/>
        <v>5</v>
      </c>
      <c r="B20" s="16" t="s">
        <v>11</v>
      </c>
      <c r="C20" s="17"/>
      <c r="D20" s="42" t="s">
        <v>32</v>
      </c>
      <c r="E20" s="43" t="s">
        <v>27</v>
      </c>
      <c r="F20" s="44" t="s">
        <v>29</v>
      </c>
      <c r="G20" s="32">
        <v>45688</v>
      </c>
      <c r="H20" s="35" t="s">
        <v>17</v>
      </c>
      <c r="I20" s="33"/>
      <c r="J20" s="36">
        <v>723.5</v>
      </c>
      <c r="K20" s="40" t="s">
        <v>30</v>
      </c>
    </row>
    <row r="21" spans="1:11" ht="54">
      <c r="A21" s="38">
        <f t="shared" si="0"/>
        <v>6</v>
      </c>
      <c r="B21" s="16" t="s">
        <v>11</v>
      </c>
      <c r="C21" s="17"/>
      <c r="D21" s="42" t="s">
        <v>31</v>
      </c>
      <c r="E21" s="43" t="s">
        <v>33</v>
      </c>
      <c r="F21" s="44" t="s">
        <v>34</v>
      </c>
      <c r="G21" s="32">
        <v>45693</v>
      </c>
      <c r="H21" s="35" t="s">
        <v>35</v>
      </c>
      <c r="I21" s="33"/>
      <c r="J21" s="36">
        <v>803</v>
      </c>
      <c r="K21" s="40" t="s">
        <v>36</v>
      </c>
    </row>
    <row r="22" spans="1:11" ht="108">
      <c r="A22" s="38">
        <f t="shared" si="0"/>
        <v>7</v>
      </c>
      <c r="B22" s="16" t="s">
        <v>11</v>
      </c>
      <c r="C22" s="17"/>
      <c r="D22" s="42" t="s">
        <v>37</v>
      </c>
      <c r="E22" s="43" t="s">
        <v>38</v>
      </c>
      <c r="F22" s="44" t="s">
        <v>39</v>
      </c>
      <c r="G22" s="32">
        <v>45695</v>
      </c>
      <c r="H22" s="35" t="s">
        <v>35</v>
      </c>
      <c r="I22" s="33"/>
      <c r="J22" s="36">
        <v>649</v>
      </c>
      <c r="K22" s="40" t="s">
        <v>41</v>
      </c>
    </row>
    <row r="23" spans="1:11" ht="90">
      <c r="A23" s="38">
        <f t="shared" si="0"/>
        <v>8</v>
      </c>
      <c r="B23" s="16" t="s">
        <v>11</v>
      </c>
      <c r="C23" s="17"/>
      <c r="D23" s="42" t="s">
        <v>42</v>
      </c>
      <c r="E23" s="43" t="s">
        <v>43</v>
      </c>
      <c r="F23" s="44" t="s">
        <v>44</v>
      </c>
      <c r="G23" s="32">
        <v>45701</v>
      </c>
      <c r="H23" s="35" t="s">
        <v>45</v>
      </c>
      <c r="I23" s="33"/>
      <c r="J23" s="36">
        <v>963</v>
      </c>
      <c r="K23" s="40" t="s">
        <v>46</v>
      </c>
    </row>
    <row r="24" spans="1:11" ht="108">
      <c r="A24" s="38">
        <f t="shared" si="0"/>
        <v>9</v>
      </c>
      <c r="B24" s="16" t="s">
        <v>11</v>
      </c>
      <c r="C24" s="17"/>
      <c r="D24" s="42" t="s">
        <v>47</v>
      </c>
      <c r="E24" s="43" t="s">
        <v>48</v>
      </c>
      <c r="F24" s="44" t="s">
        <v>49</v>
      </c>
      <c r="G24" s="32">
        <v>45693</v>
      </c>
      <c r="H24" s="35" t="s">
        <v>35</v>
      </c>
      <c r="I24" s="33"/>
      <c r="J24" s="36">
        <v>649</v>
      </c>
      <c r="K24" s="40" t="s">
        <v>76</v>
      </c>
    </row>
    <row r="25" spans="1:11" ht="54">
      <c r="A25" s="38">
        <f t="shared" si="0"/>
        <v>10</v>
      </c>
      <c r="B25" s="16" t="s">
        <v>11</v>
      </c>
      <c r="C25" s="17"/>
      <c r="D25" s="42" t="s">
        <v>50</v>
      </c>
      <c r="E25" s="43" t="s">
        <v>78</v>
      </c>
      <c r="F25" s="44" t="s">
        <v>51</v>
      </c>
      <c r="G25" s="32">
        <v>45693</v>
      </c>
      <c r="H25" s="35" t="s">
        <v>52</v>
      </c>
      <c r="I25" s="33"/>
      <c r="J25" s="36">
        <v>40</v>
      </c>
      <c r="K25" s="40" t="s">
        <v>53</v>
      </c>
    </row>
    <row r="26" spans="1:11" ht="126">
      <c r="A26" s="38">
        <f t="shared" si="0"/>
        <v>11</v>
      </c>
      <c r="B26" s="16" t="s">
        <v>11</v>
      </c>
      <c r="C26" s="17"/>
      <c r="D26" s="42" t="s">
        <v>22</v>
      </c>
      <c r="E26" s="43" t="s">
        <v>24</v>
      </c>
      <c r="F26" s="44" t="s">
        <v>54</v>
      </c>
      <c r="G26" s="32">
        <v>45698</v>
      </c>
      <c r="H26" s="35" t="s">
        <v>35</v>
      </c>
      <c r="I26" s="33"/>
      <c r="J26" s="36">
        <v>660</v>
      </c>
      <c r="K26" s="40" t="s">
        <v>77</v>
      </c>
    </row>
    <row r="27" spans="1:11" ht="90">
      <c r="A27" s="38">
        <f t="shared" si="0"/>
        <v>12</v>
      </c>
      <c r="B27" s="16" t="s">
        <v>11</v>
      </c>
      <c r="C27" s="17"/>
      <c r="D27" s="42" t="s">
        <v>55</v>
      </c>
      <c r="E27" s="43" t="s">
        <v>21</v>
      </c>
      <c r="F27" s="44" t="s">
        <v>56</v>
      </c>
      <c r="G27" s="32">
        <v>45694</v>
      </c>
      <c r="H27" s="35" t="s">
        <v>35</v>
      </c>
      <c r="I27" s="33"/>
      <c r="J27" s="36">
        <v>665</v>
      </c>
      <c r="K27" s="40" t="s">
        <v>57</v>
      </c>
    </row>
    <row r="28" spans="1:11" ht="90">
      <c r="A28" s="38">
        <f t="shared" si="0"/>
        <v>13</v>
      </c>
      <c r="B28" s="16" t="s">
        <v>11</v>
      </c>
      <c r="C28" s="17"/>
      <c r="D28" s="42" t="s">
        <v>58</v>
      </c>
      <c r="E28" s="43" t="s">
        <v>59</v>
      </c>
      <c r="F28" s="44" t="s">
        <v>40</v>
      </c>
      <c r="G28" s="32">
        <v>45699</v>
      </c>
      <c r="H28" s="35" t="s">
        <v>60</v>
      </c>
      <c r="I28" s="33"/>
      <c r="J28" s="36">
        <v>454</v>
      </c>
      <c r="K28" s="40" t="s">
        <v>61</v>
      </c>
    </row>
    <row r="29" spans="1:11" ht="90">
      <c r="A29" s="38">
        <f t="shared" si="0"/>
        <v>14</v>
      </c>
      <c r="B29" s="16" t="s">
        <v>11</v>
      </c>
      <c r="C29" s="17"/>
      <c r="D29" s="42" t="s">
        <v>62</v>
      </c>
      <c r="E29" s="43" t="s">
        <v>63</v>
      </c>
      <c r="F29" s="44" t="s">
        <v>64</v>
      </c>
      <c r="G29" s="32">
        <v>45691</v>
      </c>
      <c r="H29" s="35" t="s">
        <v>65</v>
      </c>
      <c r="I29" s="33"/>
      <c r="J29" s="36">
        <v>74</v>
      </c>
      <c r="K29" s="40" t="s">
        <v>66</v>
      </c>
    </row>
    <row r="30" spans="1:11" ht="54">
      <c r="A30" s="38">
        <f t="shared" si="0"/>
        <v>15</v>
      </c>
      <c r="B30" s="16" t="s">
        <v>11</v>
      </c>
      <c r="C30" s="17"/>
      <c r="D30" s="42" t="s">
        <v>67</v>
      </c>
      <c r="E30" s="43" t="s">
        <v>68</v>
      </c>
      <c r="F30" s="44" t="s">
        <v>69</v>
      </c>
      <c r="G30" s="32">
        <v>45700</v>
      </c>
      <c r="H30" s="35" t="s">
        <v>70</v>
      </c>
      <c r="I30" s="33"/>
      <c r="J30" s="36">
        <v>487</v>
      </c>
      <c r="K30" s="40" t="s">
        <v>71</v>
      </c>
    </row>
    <row r="31" spans="1:11" ht="58.5" customHeight="1">
      <c r="A31" s="23"/>
      <c r="B31" s="22"/>
      <c r="C31" s="16"/>
      <c r="D31" s="45" t="s">
        <v>14</v>
      </c>
      <c r="E31" s="46"/>
      <c r="F31" s="46"/>
      <c r="G31" s="46"/>
      <c r="H31" s="46"/>
      <c r="I31" s="47"/>
      <c r="J31" s="34">
        <f>SUM(J16:J30)</f>
        <v>8978.9</v>
      </c>
      <c r="K31" s="25"/>
    </row>
    <row r="32" spans="1:11" s="1" customFormat="1" ht="41.1" customHeight="1">
      <c r="A32" s="4"/>
      <c r="B32" s="5"/>
      <c r="C32" s="2"/>
      <c r="D32" s="29"/>
      <c r="E32" s="13"/>
      <c r="F32" s="6"/>
      <c r="G32" s="6"/>
      <c r="H32" s="11"/>
      <c r="I32" s="2"/>
      <c r="J32" s="7"/>
      <c r="K32" s="26"/>
    </row>
    <row r="33" spans="1:11" s="1" customFormat="1" ht="24.6" customHeight="1">
      <c r="A33" s="3"/>
      <c r="B33" s="3"/>
      <c r="C33" s="3"/>
      <c r="D33" s="14"/>
      <c r="E33" s="14"/>
      <c r="F33" s="9"/>
      <c r="G33" s="9"/>
      <c r="H33" s="2"/>
      <c r="I33" s="2"/>
      <c r="J33" s="2"/>
      <c r="K33" s="27"/>
    </row>
    <row r="34" spans="1:11">
      <c r="J34" s="31"/>
    </row>
    <row r="37" spans="1:11">
      <c r="J37" s="31"/>
    </row>
  </sheetData>
  <mergeCells count="13">
    <mergeCell ref="D31:I31"/>
    <mergeCell ref="A9:K10"/>
    <mergeCell ref="B14:C14"/>
    <mergeCell ref="D14:D15"/>
    <mergeCell ref="E14:E15"/>
    <mergeCell ref="H14:H15"/>
    <mergeCell ref="I14:I15"/>
    <mergeCell ref="J14:J15"/>
    <mergeCell ref="K14:K15"/>
    <mergeCell ref="F14:G15"/>
    <mergeCell ref="A13:K13"/>
    <mergeCell ref="A11:K11"/>
    <mergeCell ref="A12:K12"/>
  </mergeCells>
  <conditionalFormatting sqref="F32:G32">
    <cfRule type="duplicateValues" dxfId="2" priority="769"/>
    <cfRule type="duplicateValues" dxfId="1" priority="770"/>
  </conditionalFormatting>
  <conditionalFormatting sqref="F32:G32">
    <cfRule type="duplicateValues" dxfId="0" priority="767"/>
  </conditionalFormatting>
  <pageMargins left="0.23622047244094491" right="0.70866141732283472" top="0.74803149606299213" bottom="0.74803149606299213" header="0.31496062992125984" footer="0.31496062992125984"/>
  <pageSetup paperSize="5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viajes febrero 2025</vt:lpstr>
      <vt:lpstr>'viajes febrero 2025'!Área_de_impresión</vt:lpstr>
      <vt:lpstr>'viajes febrero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Claudia Michelle Garzaro de León</cp:lastModifiedBy>
  <cp:lastPrinted>2025-03-05T15:56:53Z</cp:lastPrinted>
  <dcterms:created xsi:type="dcterms:W3CDTF">2020-02-04T16:00:22Z</dcterms:created>
  <dcterms:modified xsi:type="dcterms:W3CDTF">2025-03-10T20:29:08Z</dcterms:modified>
</cp:coreProperties>
</file>