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C:\Users\cmgarzaro\Desktop\04 ABRIL\EXCEL\"/>
    </mc:Choice>
  </mc:AlternateContent>
  <xr:revisionPtr revIDLastSave="0" documentId="8_{13024DB5-6108-43B3-AD93-E7EC06CA2B5C}" xr6:coauthVersionLast="36" xr6:coauthVersionMax="36" xr10:uidLastSave="{00000000-0000-0000-0000-000000000000}"/>
  <bookViews>
    <workbookView xWindow="0" yWindow="0" windowWidth="28800" windowHeight="10905" xr2:uid="{00000000-000D-0000-FFFF-FFFF00000000}"/>
  </bookViews>
  <sheets>
    <sheet name="viajes"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 l="1"/>
  <c r="I52" i="1" l="1"/>
</calcChain>
</file>

<file path=xl/sharedStrings.xml><?xml version="1.0" encoding="utf-8"?>
<sst xmlns="http://schemas.openxmlformats.org/spreadsheetml/2006/main" count="251" uniqueCount="146">
  <si>
    <t xml:space="preserve">No. </t>
  </si>
  <si>
    <t xml:space="preserve">Tipo de Viaje </t>
  </si>
  <si>
    <t xml:space="preserve">Costo de Boletos </t>
  </si>
  <si>
    <t xml:space="preserve">Logros alcanzados </t>
  </si>
  <si>
    <t xml:space="preserve">Nacional </t>
  </si>
  <si>
    <t xml:space="preserve">Internacional </t>
  </si>
  <si>
    <t xml:space="preserve">Personal autorizado en la Comisión </t>
  </si>
  <si>
    <t xml:space="preserve">Objetivo de la comisión </t>
  </si>
  <si>
    <t xml:space="preserve">No. De Nombramiento y fecha de emisión </t>
  </si>
  <si>
    <t xml:space="preserve">Destino de la Comisión </t>
  </si>
  <si>
    <t>Costo de Viáticos</t>
  </si>
  <si>
    <t>Sheili Mariana Stephanelli Zamora López</t>
  </si>
  <si>
    <t xml:space="preserve">Quetzaltenango </t>
  </si>
  <si>
    <t>x</t>
  </si>
  <si>
    <t>Jose Luis Valdes Sop</t>
  </si>
  <si>
    <t>Hector Estuardo Gularte Hernández</t>
  </si>
  <si>
    <t>Herbert Ulises Flores Chajon</t>
  </si>
  <si>
    <t>Julio Eugenio Orozco Muñoz</t>
  </si>
  <si>
    <t xml:space="preserve">Eunice Elizabet Giron Guzman </t>
  </si>
  <si>
    <t xml:space="preserve">Gustavo Adolfo Noguera Mota </t>
  </si>
  <si>
    <t>Dimar Josué Salguero Galdámez</t>
  </si>
  <si>
    <t>Luis Miguel De La Rosa Blanco</t>
  </si>
  <si>
    <t>Ignacio de Jesus Ramirez Salazar</t>
  </si>
  <si>
    <t>Jesus Misael Monterroso Calito</t>
  </si>
  <si>
    <t>Petén</t>
  </si>
  <si>
    <t>Suchitepequez</t>
  </si>
  <si>
    <t>Sololá</t>
  </si>
  <si>
    <t>Chimaltenango</t>
  </si>
  <si>
    <t>Zacapa</t>
  </si>
  <si>
    <t>Sacatepequez</t>
  </si>
  <si>
    <t>Quiche</t>
  </si>
  <si>
    <t>* 200 adolescentes y jóvenes concientizados en materia de Prevención de la Violencia Juvenil y Escolar en la casa de la Cultura Municipal del departamento de Chimaltenango.
* 2 murales realizados en tema de prevención e inclusión en la Casa de la Cultura Municipal del departamento de Chimaltenango.</t>
  </si>
  <si>
    <t>José Luis Valdez Sop</t>
  </si>
  <si>
    <t>Mario Manuel Cay Gil</t>
  </si>
  <si>
    <t xml:space="preserve">Kevin Ronaldo Roche Avila </t>
  </si>
  <si>
    <t>Maria Fernanda Alvarez Solares</t>
  </si>
  <si>
    <t>Sandra Lissette Cruz Ochoa</t>
  </si>
  <si>
    <t>Jazmin Yolanda Polanco Crúz</t>
  </si>
  <si>
    <t>Daniel Guillermo Portocarrero Marroquin</t>
  </si>
  <si>
    <t>Selvyn Aroldo Alvarez</t>
  </si>
  <si>
    <t>Luz Maria Del Rosario Orellana Pineda</t>
  </si>
  <si>
    <t>Evelissa Estrada Reyes</t>
  </si>
  <si>
    <t>Allison Nahomy Estrada Washington</t>
  </si>
  <si>
    <t>Erick Amilcar Perez Navas</t>
  </si>
  <si>
    <t>Ana Lucia Gutierrez Donis</t>
  </si>
  <si>
    <t>Selvin Emanuel  Vejar Gutierrez</t>
  </si>
  <si>
    <t>Maria Celeste Carolina Torres Alfaro</t>
  </si>
  <si>
    <t>Silvia Lucrecia Xitumul Sique</t>
  </si>
  <si>
    <t>Silvia Maria Gozales Reyes</t>
  </si>
  <si>
    <t xml:space="preserve">Johana Amapola Soberanis Winter </t>
  </si>
  <si>
    <t>Amilcar Adrian Del Cid Salguero</t>
  </si>
  <si>
    <t>Luis Pedro Figueroa Perez</t>
  </si>
  <si>
    <t>Luis Pedro Figueroa Pérez</t>
  </si>
  <si>
    <t>San Marcos</t>
  </si>
  <si>
    <t>Solola</t>
  </si>
  <si>
    <t xml:space="preserve">Zacapa,Chimaltenango y Sacatepequez </t>
  </si>
  <si>
    <t xml:space="preserve">Realizar la capacitación de "Participación Ciudadana" dirigido a COCOPRES. </t>
  </si>
  <si>
    <t>Participar en el curso "Equidad y Derechos Humanos de las personas con VIH y población LGBTIQ+ para la reducción del estigma y la discriminación".</t>
  </si>
  <si>
    <t>Asistir al "Curso de Equidad y Derechos Humanos de las Personas con VIH y Población LGBTIQ+ para la Reducción del Estigma y la Discriminación Dirigido a Servidores Públicos".</t>
  </si>
  <si>
    <t>Brindar apoyo logístico en el traslado de las personas de la Unidad que asistirán a la actividad denominada " Curso de Equidad y Derechos Humanos de las personas con VIH y Población LGBTIQ+ para la reducción del estigma y la discriminación".</t>
  </si>
  <si>
    <t>Desarrollar en adolescentes y jóvenes habilidades y destrezas a través de actividades artísticas para la recuperación de espacios públicos.</t>
  </si>
  <si>
    <t>Participar en el curso "Equidad y Derechos Humanos de las personas con VIH y Población LGBTIQ+ para la reducción del estigma y la discriminación".</t>
  </si>
  <si>
    <t>Dar cobertura comunicacional a la actividad denominada "Taller de Equidad y Derechos Humanos de las personas con VIH y población LGBTIQ para la reducción del estigma y la discriminación".</t>
  </si>
  <si>
    <t>Brindar apoyo logístico en el traslado de las personas de la Unidad que asistirán a la actividad denominada "Recuperación de Espacios a través del Muralismo".</t>
  </si>
  <si>
    <t xml:space="preserve">Apoyo logístico en el traslado de las personas de la Unidad que asistirán a la actividad denominada "Recuperación de Espacios a través del Muralismo". </t>
  </si>
  <si>
    <t xml:space="preserve"> Apoyo logístico en el traslado de las personas de la Unidad que asistirán a la actividad denominada "Recuperación de Espacios a través del Muralismo".</t>
  </si>
  <si>
    <t>Atender el Acompañamiento en fortalecimiento de comisiones sobre temas de seguridad y prevención de la Violencia en el departamento Suchitepéquez.</t>
  </si>
  <si>
    <t>Atender de Acompañamiento en fortalecimiento de comisiones sobre temas de seguridad y prevención de la Violencia en el departamento Petén.</t>
  </si>
  <si>
    <t xml:space="preserve">Participar en la "Conmemoración del Dia Internacional de la Mujer". </t>
  </si>
  <si>
    <t xml:space="preserve">Participar en el curso " Equidad y Derechos Humanos de las personas con VIH y población LGBTIQ para la reducción del estigma y la discriminación". </t>
  </si>
  <si>
    <t xml:space="preserve">Realizar las capacitaciones de "Conversatorio Ciudadano" y "Árbol de Problemas y Objetivos" dirigido a COMUPRES Y COCOPRES. </t>
  </si>
  <si>
    <t>Realizar las capacitaciones de "Participación Ciudadana Seguridad Ciudadana y Planificación Participativa" dirigido a COCOPRES.</t>
  </si>
  <si>
    <t>Realizar una charla motivacional con el tema de "Las 6 decisiones más importante en la adolescencia" dirigido a Jóvenes.</t>
  </si>
  <si>
    <t>Realizar murales enfocados en Prevención de la Violencia, para desarrollar en adolescentes y jóvenes habilidades y destrezas a través de actividades artísticas para la recuperación de espacios públicos.</t>
  </si>
  <si>
    <t xml:space="preserve">Realizar murales enfocados en Prevención de la Violencia, para desarrollar en adolescentes y jóvenes habilidades y destrezas a través de actividades artísticas para la recuperación de espacios públicos. </t>
  </si>
  <si>
    <t>Realizar Junta local en el departamento y con ello cumplir con lo establecido en la ley de Servicio Cívico.</t>
  </si>
  <si>
    <t>Trasladar a personal de la Secretaria Ejecutiva de Servicio Cívico a la Gobernación Departamental.</t>
  </si>
  <si>
    <t xml:space="preserve">Participar en las actividades de “Show de Talentos” que tiene como objetivo: promover el desarrollo de valores individuales, sociales y organizacionales entre la población para generar una cultura de prevención de la violencia. </t>
  </si>
  <si>
    <t>212 personas capacitadas con principios que contemplan la importancia de participación ciudadana y sensibilizadas con temas de prevención de la violencia, en diferentes municipios y aldeas del departamento de San Marcos.</t>
  </si>
  <si>
    <t>27 participantes capacitados en "Equidad y Derechos Humanos de las personas con VIH y población LGBTIQ+ para la reducción del estigma y la Discriminación" que se realizó en el departamento de Quetzaltenango.</t>
  </si>
  <si>
    <t>* Se identificaron los conceptos básicos de orientación sexual a 45 personas aproximadamente.
*Se identificaron las causas y efectos de la estimación y la discriminación las personas con VIH y población LGBTIQ+.
*Se visualizo la forma en que la sociedad motivada por el estigma y la discriminación ha vulnerado los derechos de las personas con VIH y personas LGBTIQ+.</t>
  </si>
  <si>
    <t>Trasladar a 3 personas pertenecientes a la Secretaria de Servicio Cívico hacia el departamento de Zacapa para realizar la actividad "Curso de Equidad y Derechos Humanos de las personas con VIH y población LGTBIQ+ para la reducción del estigma y la Discriminación"  y retornarlos a la ciudad de Guatemala.</t>
  </si>
  <si>
    <t>Trasladar a dos personas de la Unidad Para la Prevención Comunitaria de la Violencia, que asistieron a la actividad "Curso de Equidad y Derechos Humanos de las personas con VIH y población LGTBIQ+ para la reducción del estigma y la Discriminación" que se realizó en el departamento de Zacapa.</t>
  </si>
  <si>
    <t>* 60 jóvenes concientizados en materia de Prevención de la Violencia Juvenil y Escolar en la Oficina Municipal de Educación, Cultura y Deporte del municipio de San Pedro Sacatepéquez del departamento de San Marcos.
*4 murales realizados en tema de Prevención en la oficina Municipal de Educación, Cultura y Deporte del municipio de San Pedro Sacatepéquez del departamento de San Marcos.</t>
  </si>
  <si>
    <t>*Fortalecimiento de las capacidades de asesores del departamento de Organización para la Prevención de la Violencia Juvenil, para el abordaje de la prevención de la violencia contra personas de la comunidad LGBTIQ+ y personas con VIH.
*Empoderamiento en el marco del fortalecimiento de las capacidades y así promover la formación de valores que se deben aplicar en los centros educativos y en las juntas de Participación Juvenil, enfocado a la comunidad LGBTIQ+, bajo la óptica de los Derechos Humanos.</t>
  </si>
  <si>
    <t>Se sensibilizo a 30 delegados departamentales y población en general del departamento de Quetzaltenango sobre el curso "Equidad y Derechos Humanos de las Personas con VIH y la Población LGBTQIA+ para la reducción del Estigma y la Discriminación".</t>
  </si>
  <si>
    <t xml:space="preserve">*Trasladar a 2 personas de la Sección de Participación y Organización Juvenil a la Oficina Municipal de Educación, Cultura y Deporte del municipio de San Pedro Sacatepéquez del departamento de San Marcos, para que realizaran la actividad denominada "Recuperación de espacios a través del Muralismo"
*4 murales realizados en tema de prevención en la Oficina Municipal de Educación, Cultura y Deporte del municipio de San Pedro Sacatepéquez del departamento de San Marcos.
</t>
  </si>
  <si>
    <t>Trasladar a dos personas de la Unidad para la Prevención Comunitaria de la Violencia, de la Sección de Escuelas Seguras, el departamento de Quiche para la que realizaran la actividad denominada Recuperación de espacios a través del Muralismo.</t>
  </si>
  <si>
    <t>Ir a traer a dos personas de la Unidad para la Prevención Comunitaria de la Violencia, de la Sección de Escuelas Seguras, donde realizaron la actividad denominada Recuperación de espacios a través del Muralísimo, trasladándolos del departamento de Quiche hacia el departamento de Guatemala.</t>
  </si>
  <si>
    <t>Fortalecimiento en temas de prevención de la Violencia y acoso escolar a 60 maestros de seminario del departamento de Suchitepéquez.</t>
  </si>
  <si>
    <t>306 personas sensibilizadas con diferentes temas, que contemplan la importancia de participación ciudadana y sensibilización para prevenir la violencia, en diferentes municipios y aldeas del departamento de Peten.</t>
  </si>
  <si>
    <t>Participación 280 mujeres y 45 hombres en la socialización y entrega de la Política Publica de la Mujer, Socialización del tema Sororidad en el municipio de Santiago Atitlán y coordinaciones en materia de Prevención de la violencia con el señor alcalde del municipio de San Pablo la Laguna, Sololá.</t>
  </si>
  <si>
    <t>* Fortalecer con el diplomado los conocimientos en temas sobre estigma y derechos humanos a poblaciones con VIH y comunidad LGBTIQ+.
*Comprender que cada tema abordado es fundamental para cambiar paradigmas.
*Visualizar la importancia de las comunidades con VIH Y población LGBTIQ+.
* Ser agentes de multiplicación en el tema.
*Abordar de forma correcta cualquier situación en nuestros ambientes de trabajo.</t>
  </si>
  <si>
    <t xml:space="preserve">* Capacitaron a 25 personas de la UPCV en temas de prevención con relación a personas con VIH y LGBTIQ+.
* Empoderamos en el marco del fortalecimiento de la capacidad y promover la formación en valores recibiendo 10 temas durante el curso los cuales fortalecieron las capacidades como móviles para aplicarlo en nuestras áreas de trabajo.
</t>
  </si>
  <si>
    <t>Reforzamiento en 8 temas sobre Equidad y Derechos  y Derechos  Humanos de la personas con VIH y población LGTBQA+.</t>
  </si>
  <si>
    <t>* Se identifico las tres principales percepciones de violencia en las dos comunidades visitadas.
* Se capacito y asesoro a un total de 29 personas, 17 mujeres y 12 hombres.</t>
  </si>
  <si>
    <t>153 personas sensibilizadas con temas relacionados a la Prevención de la Violencia y apoyo a conversatorios ciudadanos como herramientas de diagnóstico para elaborar los planes de trabajo, en los municipios de Rio Bravo, Santo Domingo, San Gabriel Santo Tomas la Unión y Zunillo, del departamento de Suchitepéquez.</t>
  </si>
  <si>
    <t>225 estudiantes del Instituto Georg Kerchensteinen del departamento de Suchitepéquez mostraron su satisfacción por la conferencia impartida.</t>
  </si>
  <si>
    <t>* Participación en la socialización y entrega de la Política Publica de la Mujer, Socialización del tema "Sororidad" a 500 mujeres en el municipio de Santiago Atitlán, Sololá.
* Coordinaciones en materia de prevención de la Violencia con el señor alcalde del municipio de San Pablo la Laguna, Sololá..</t>
  </si>
  <si>
    <t>27 participantes capacitados en "Equidad y Derechos Humanos de las personas con VIH y población LGBTIQ+ para la reducción del estigma y la Discriminación" que se realizó en el departamento de Zacapa.</t>
  </si>
  <si>
    <t>* 235 adolescentes y jóvenes concientizados en materia de Prevención de la Violencia Juvenil y Escolar en la Escuela Primaria EOUM "Miguel Sulecio Morales" en el municipio de El Tejar departamento de Chimaltenango.
* 1 mural realizado en tema de Prevención e inclusión en la Escuela primaria EOUM "Miguel Sulecio Morales" en el municipio de El Tejar del departamento de Chimaltenango.</t>
  </si>
  <si>
    <t>*15 adolescentes y jóvenes concientizados en materia de Prevención de la Violencia Juvenil y Escolar en el Mirador del municipio de San Antonio Aguas Calientes, del departamento de Sacatepéquez.
* 2 murales realizados en tema de Prevención e inclusión en el Mirador del municipio de San Antonio Aguas Calientes, departamento de Sacatepéquez.</t>
  </si>
  <si>
    <t>* Se logro el Quoum necesario para llevar a cabo la junta Local Programada, con la presencia de 10 integrantes de la Junta Local de Servicio Cívico en el departamento de Sololá.
* Se informó a los integrantes de Junta Local de Servicio Cívico, del departamento de Sololá, sobre los ciudadanos guatemaltecos registrados en el Sistema de Alistamiento para la presentación del Servicio Cívico, en cada uno de los proyectos de Servicios Cívico en las modalidades Militar y Social.
* Se logro alistar a 104 jóvenes para la presentación del Servicio Cívico Social y Militar.</t>
  </si>
  <si>
    <t>*Checar el vehiculo y presion de llantas para el traslado del personal de la Secretaria Ejecutiva del Servidio Civico al departamento de Sololá.
*Traslado con seguridad y pericia al personal.
*Llegando a la hora programada por las autoridades y retornando sin ninguna novedad gracias a Dios.</t>
  </si>
  <si>
    <t>600 adolescentes, jovenes, niños, niñas adolescentes y mujeres y hombres sensibilizados en temas de prevención de la violencia. El show de talento se realizo con éxito en los departamentos de Zacapa, Chimaltenango y Sacatepequez.</t>
  </si>
  <si>
    <t>UPCV/100-2024   13-mar-24</t>
  </si>
  <si>
    <t>UPCV/084-2024    04-mar-24</t>
  </si>
  <si>
    <t>UPCV/0071-2024    27-feb-24</t>
  </si>
  <si>
    <t>UPCV/0407-2024/NRA/la     28-feb-24</t>
  </si>
  <si>
    <t>UPCV/092-2024     11-mar-24</t>
  </si>
  <si>
    <t>UPCV/093-2024     11-mar-24</t>
  </si>
  <si>
    <t>UPCV/095-2024     11-mar-24</t>
  </si>
  <si>
    <t>UPCV/094-2024      28-feb-24</t>
  </si>
  <si>
    <t>UPCV 107/2024     15-mar-24</t>
  </si>
  <si>
    <t>UPCV 104/2024      14-mar-24</t>
  </si>
  <si>
    <t>UPCV 103/2024      14-mar-24</t>
  </si>
  <si>
    <t>UPCV/102-2024     13-mar-24</t>
  </si>
  <si>
    <t>UPCV/101-2024      13-mar-24</t>
  </si>
  <si>
    <t>UPCV/098-2024     13-mar-24</t>
  </si>
  <si>
    <t>UPCV 111/2024    19-mar-24</t>
  </si>
  <si>
    <t>UPCV 097/2024    12-mar-24</t>
  </si>
  <si>
    <t>UPCV 105/2024  14-mar-24</t>
  </si>
  <si>
    <t>UPCV 0109/2024   18-mar-24</t>
  </si>
  <si>
    <t>UPCV  0110/2024     18-mar-24</t>
  </si>
  <si>
    <t>UPCV 0106/2024    14-mar-24</t>
  </si>
  <si>
    <t>UPCV/0578-2024*NRA/la    15-mar-24</t>
  </si>
  <si>
    <t>UPCV/112-2024   26-mar-2024</t>
  </si>
  <si>
    <t>UPCV/113-2024   26-mar-24</t>
  </si>
  <si>
    <t>UPCV/066-2024     27-feb-24</t>
  </si>
  <si>
    <t>UPCV/070-2024   27-feb-24</t>
  </si>
  <si>
    <t>UPCV/068-2024    02-abr-24</t>
  </si>
  <si>
    <t>UPCV/069-2024     02-abr-24</t>
  </si>
  <si>
    <t>UPCV/099-2024   13-abr-24</t>
  </si>
  <si>
    <t>UPCV/0117-2024    03-abr-24</t>
  </si>
  <si>
    <t>UPCV/0116-2024    03-abr-24</t>
  </si>
  <si>
    <t>UPCV/0118-2024    03-abr-24</t>
  </si>
  <si>
    <t>UPCV/0579-2024/NRA/la   15-mar-24</t>
  </si>
  <si>
    <t>UPCV/0580-2024/NRA/la     15-mar-24</t>
  </si>
  <si>
    <t>UPCV/119-2024    03-abr-24</t>
  </si>
  <si>
    <t>UPCV/120-2024   03-abr-24</t>
  </si>
  <si>
    <t>UPCV/125-2024    12-abr-24</t>
  </si>
  <si>
    <t>UPCV/126-2024     12-abr-24</t>
  </si>
  <si>
    <t>UPCV/133-2024   17-abr-24</t>
  </si>
  <si>
    <t>UPCV/132-2024    17-abr-24</t>
  </si>
  <si>
    <t>UPCV/0718-2024/NRAYyh   01-abr-24</t>
  </si>
  <si>
    <r>
      <rPr>
        <b/>
        <sz val="14"/>
        <color rgb="FFFF0000"/>
        <rFont val="Calibri"/>
        <family val="2"/>
        <scheme val="minor"/>
      </rPr>
      <t xml:space="preserve">UNIDAD PARA LA PREVENCIÓN COMUNITARIA DE LA VIOLENCIA
MINISTERIO DE GOBERNACIÓN              </t>
    </r>
    <r>
      <rPr>
        <b/>
        <sz val="14"/>
        <color theme="1"/>
        <rFont val="Calibri"/>
        <family val="2"/>
        <scheme val="minor"/>
      </rPr>
      <t xml:space="preserve">                                                                                                                                                                                                                                                                                                                                                                                                                                                                                                                                                                                                                                                     COORDINADOR GENERAL: Lic. Nicolás Reanda Ajchomajay
Responsable de actualización de información: Mireya Wenderlee Gutiérrez Peralta
Fecha de emisión: 30/04/2024
(Artículo 10, numeral 12, Ley de Acceso a la Información Pública)
Listado de Viajes Nacionales e Internacionales Abril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</si>
</sst>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quot;* #,##0.00_-;\-&quot;Q&quot;* #,##0.00_-;_-&quot;Q&quot;* &quot;-&quot;??_-;_-@_-"/>
  </numFmts>
  <fonts count="15">
    <font>
      <sz val="11"/>
      <color theme="1"/>
      <name val="Calibri"/>
      <family val="2"/>
      <scheme val="minor"/>
    </font>
    <font>
      <b/>
      <sz val="14"/>
      <color theme="1"/>
      <name val="Calibri"/>
      <family val="2"/>
      <scheme val="minor"/>
    </font>
    <font>
      <b/>
      <sz val="14"/>
      <color theme="1"/>
      <name val="Arial"/>
      <family val="2"/>
    </font>
    <font>
      <b/>
      <sz val="13"/>
      <color theme="1"/>
      <name val="Arial"/>
      <family val="2"/>
    </font>
    <font>
      <sz val="18"/>
      <color theme="1"/>
      <name val="Calibri"/>
      <family val="2"/>
      <scheme val="minor"/>
    </font>
    <font>
      <b/>
      <sz val="10"/>
      <color theme="1"/>
      <name val="Arial"/>
      <family val="2"/>
    </font>
    <font>
      <sz val="28"/>
      <color theme="1"/>
      <name val="Arial"/>
      <family val="2"/>
    </font>
    <font>
      <sz val="14"/>
      <color theme="1"/>
      <name val="Calibri"/>
      <family val="2"/>
      <scheme val="minor"/>
    </font>
    <font>
      <b/>
      <sz val="14"/>
      <color theme="1"/>
      <name val="Amo pro"/>
    </font>
    <font>
      <sz val="14"/>
      <color theme="1"/>
      <name val="Amo pro"/>
    </font>
    <font>
      <sz val="13"/>
      <color theme="1"/>
      <name val="Arial"/>
      <family val="2"/>
    </font>
    <font>
      <b/>
      <sz val="15"/>
      <color theme="1"/>
      <name val="Amo pro"/>
    </font>
    <font>
      <sz val="26"/>
      <color theme="1"/>
      <name val="Arial"/>
      <family val="2"/>
    </font>
    <font>
      <b/>
      <sz val="20"/>
      <color theme="1"/>
      <name val="Calibri"/>
      <family val="2"/>
      <scheme val="minor"/>
    </font>
    <font>
      <b/>
      <sz val="14"/>
      <color rgb="FFFF0000"/>
      <name val="Calibri"/>
      <family val="2"/>
      <scheme val="minor"/>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41">
    <xf numFmtId="0" fontId="0" fillId="0" borderId="0" xfId="0"/>
    <xf numFmtId="0" fontId="0" fillId="0" borderId="0" xfId="0" applyBorder="1"/>
    <xf numFmtId="0" fontId="2" fillId="0" borderId="1" xfId="0" applyFont="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xf>
    <xf numFmtId="0" fontId="3" fillId="2" borderId="6" xfId="0" applyFont="1" applyFill="1" applyBorder="1"/>
    <xf numFmtId="0" fontId="0" fillId="3" borderId="0" xfId="0" applyFill="1"/>
    <xf numFmtId="0" fontId="2" fillId="0" borderId="1" xfId="0" applyFont="1" applyBorder="1" applyAlignment="1">
      <alignment horizontal="center" vertical="center"/>
    </xf>
    <xf numFmtId="0" fontId="0" fillId="0" borderId="0" xfId="0" applyAlignment="1">
      <alignment horizontal="center"/>
    </xf>
    <xf numFmtId="0" fontId="4" fillId="0" borderId="0" xfId="0" quotePrefix="1" applyFont="1" applyBorder="1" applyAlignment="1">
      <alignment horizontal="center" vertical="center"/>
    </xf>
    <xf numFmtId="0" fontId="5" fillId="3" borderId="0" xfId="0" applyFont="1" applyFill="1" applyBorder="1" applyAlignment="1">
      <alignment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7" fillId="0" borderId="0" xfId="0" applyFont="1" applyBorder="1" applyAlignment="1">
      <alignment vertical="top" wrapText="1"/>
    </xf>
    <xf numFmtId="0" fontId="8" fillId="0" borderId="0" xfId="0" applyFont="1" applyFill="1" applyBorder="1" applyAlignment="1">
      <alignment horizontal="center" vertical="center"/>
    </xf>
    <xf numFmtId="0" fontId="1" fillId="0" borderId="0" xfId="0" applyFont="1" applyBorder="1" applyAlignment="1">
      <alignment horizontal="center" vertical="center"/>
    </xf>
    <xf numFmtId="0" fontId="2" fillId="0" borderId="0" xfId="0" applyFont="1" applyBorder="1" applyAlignment="1">
      <alignment horizontal="center" vertical="center" wrapText="1"/>
    </xf>
    <xf numFmtId="44" fontId="1" fillId="0" borderId="0" xfId="0" applyNumberFormat="1" applyFont="1" applyBorder="1" applyAlignment="1">
      <alignment horizontal="center" vertical="center"/>
    </xf>
    <xf numFmtId="0" fontId="0" fillId="0" borderId="0" xfId="0" applyAlignment="1">
      <alignment horizontal="center"/>
    </xf>
    <xf numFmtId="0" fontId="5" fillId="3" borderId="0"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6" xfId="0" applyFont="1" applyBorder="1" applyAlignment="1">
      <alignment horizontal="center" vertical="center" wrapText="1"/>
    </xf>
    <xf numFmtId="0" fontId="2" fillId="0" borderId="6" xfId="0" applyFont="1" applyBorder="1" applyAlignment="1">
      <alignment horizontal="center" vertical="center" wrapText="1"/>
    </xf>
    <xf numFmtId="0" fontId="8" fillId="0" borderId="6" xfId="0" applyFont="1" applyBorder="1" applyAlignment="1">
      <alignment horizontal="center" vertical="center"/>
    </xf>
    <xf numFmtId="0" fontId="1" fillId="0" borderId="6" xfId="0" applyFont="1" applyBorder="1" applyAlignment="1">
      <alignment horizontal="center" vertical="center"/>
    </xf>
    <xf numFmtId="44" fontId="1" fillId="0" borderId="6" xfId="0" applyNumberFormat="1" applyFont="1" applyBorder="1" applyAlignment="1">
      <alignment horizontal="center" vertical="center"/>
    </xf>
    <xf numFmtId="0" fontId="12" fillId="0" borderId="6" xfId="0" applyFont="1" applyFill="1" applyBorder="1" applyAlignment="1">
      <alignment horizontal="center" vertical="center" wrapText="1"/>
    </xf>
    <xf numFmtId="0" fontId="9" fillId="0" borderId="6" xfId="0" applyFont="1" applyBorder="1" applyAlignment="1">
      <alignment vertical="top" wrapText="1"/>
    </xf>
    <xf numFmtId="0" fontId="1" fillId="0" borderId="4" xfId="0" applyFont="1" applyBorder="1" applyAlignment="1">
      <alignment horizontal="center" vertical="center"/>
    </xf>
    <xf numFmtId="44" fontId="13" fillId="0" borderId="5" xfId="0" applyNumberFormat="1" applyFont="1" applyBorder="1" applyAlignment="1">
      <alignment horizontal="center" vertical="center"/>
    </xf>
    <xf numFmtId="0" fontId="1" fillId="0" borderId="0" xfId="0" applyFont="1" applyAlignment="1">
      <alignment horizontal="center" wrapText="1"/>
    </xf>
    <xf numFmtId="0" fontId="0" fillId="0" borderId="0" xfId="0" applyAlignment="1">
      <alignment horizont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Normal" xfId="0" builtinId="0"/>
  </cellStyles>
  <dxfs count="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2836333</xdr:colOff>
      <xdr:row>1</xdr:row>
      <xdr:rowOff>63500</xdr:rowOff>
    </xdr:from>
    <xdr:to>
      <xdr:col>4</xdr:col>
      <xdr:colOff>439208</xdr:colOff>
      <xdr:row>4</xdr:row>
      <xdr:rowOff>105834</xdr:rowOff>
    </xdr:to>
    <xdr:pic>
      <xdr:nvPicPr>
        <xdr:cNvPr id="6" name="Imagen 5">
          <a:extLst>
            <a:ext uri="{FF2B5EF4-FFF2-40B4-BE49-F238E27FC236}">
              <a16:creationId xmlns:a16="http://schemas.microsoft.com/office/drawing/2014/main" id="{CB4BD12B-9809-4A47-8700-9A5E0B5435A0}"/>
            </a:ext>
          </a:extLst>
        </xdr:cNvPr>
        <xdr:cNvPicPr/>
      </xdr:nvPicPr>
      <xdr:blipFill>
        <a:blip xmlns:r="http://schemas.openxmlformats.org/officeDocument/2006/relationships" r:embed="rId1"/>
        <a:stretch>
          <a:fillRect/>
        </a:stretch>
      </xdr:blipFill>
      <xdr:spPr>
        <a:xfrm>
          <a:off x="5154083" y="254000"/>
          <a:ext cx="2111375" cy="1121834"/>
        </a:xfrm>
        <a:prstGeom prst="rect">
          <a:avLst/>
        </a:prstGeom>
      </xdr:spPr>
    </xdr:pic>
    <xdr:clientData/>
  </xdr:twoCellAnchor>
  <xdr:twoCellAnchor editAs="oneCell">
    <xdr:from>
      <xdr:col>8</xdr:col>
      <xdr:colOff>1317625</xdr:colOff>
      <xdr:row>1</xdr:row>
      <xdr:rowOff>137583</xdr:rowOff>
    </xdr:from>
    <xdr:to>
      <xdr:col>9</xdr:col>
      <xdr:colOff>1936750</xdr:colOff>
      <xdr:row>4</xdr:row>
      <xdr:rowOff>42335</xdr:rowOff>
    </xdr:to>
    <xdr:pic>
      <xdr:nvPicPr>
        <xdr:cNvPr id="7" name="Imagen 6">
          <a:extLst>
            <a:ext uri="{FF2B5EF4-FFF2-40B4-BE49-F238E27FC236}">
              <a16:creationId xmlns:a16="http://schemas.microsoft.com/office/drawing/2014/main" id="{AF6EB9F2-C835-4A14-959E-5DC23CF2FB00}"/>
            </a:ext>
          </a:extLst>
        </xdr:cNvPr>
        <xdr:cNvPicPr/>
      </xdr:nvPicPr>
      <xdr:blipFill>
        <a:blip xmlns:r="http://schemas.openxmlformats.org/officeDocument/2006/relationships" r:embed="rId2"/>
        <a:stretch>
          <a:fillRect/>
        </a:stretch>
      </xdr:blipFill>
      <xdr:spPr>
        <a:xfrm>
          <a:off x="17764125" y="328083"/>
          <a:ext cx="2063750" cy="9842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showGridLines="0" tabSelected="1" zoomScale="60" zoomScaleNormal="60" zoomScalePageLayoutView="55" workbookViewId="0">
      <selection sqref="A1:J8"/>
    </sheetView>
  </sheetViews>
  <sheetFormatPr baseColWidth="10" defaultRowHeight="15"/>
  <cols>
    <col min="1" max="1" width="6.42578125" customWidth="1"/>
    <col min="2" max="2" width="12.42578125" customWidth="1"/>
    <col min="3" max="3" width="16" customWidth="1"/>
    <col min="4" max="4" width="67.7109375" customWidth="1"/>
    <col min="5" max="5" width="56" style="9" customWidth="1"/>
    <col min="6" max="6" width="48.42578125" style="20" bestFit="1" customWidth="1"/>
    <col min="7" max="7" width="28.42578125" customWidth="1"/>
    <col min="8" max="8" width="11.7109375" bestFit="1" customWidth="1"/>
    <col min="9" max="9" width="21.7109375" bestFit="1" customWidth="1"/>
    <col min="10" max="10" width="80.28515625" customWidth="1"/>
  </cols>
  <sheetData>
    <row r="1" spans="1:10">
      <c r="A1" s="35" t="s">
        <v>145</v>
      </c>
      <c r="B1" s="36"/>
      <c r="C1" s="36"/>
      <c r="D1" s="36"/>
      <c r="E1" s="36"/>
      <c r="F1" s="36"/>
      <c r="G1" s="36"/>
      <c r="H1" s="36"/>
      <c r="I1" s="36"/>
      <c r="J1" s="36"/>
    </row>
    <row r="2" spans="1:10" ht="15.75" customHeight="1">
      <c r="A2" s="36"/>
      <c r="B2" s="36"/>
      <c r="C2" s="36"/>
      <c r="D2" s="36"/>
      <c r="E2" s="36"/>
      <c r="F2" s="36"/>
      <c r="G2" s="36"/>
      <c r="H2" s="36"/>
      <c r="I2" s="36"/>
      <c r="J2" s="36"/>
    </row>
    <row r="3" spans="1:10" ht="38.25" customHeight="1">
      <c r="A3" s="36"/>
      <c r="B3" s="36"/>
      <c r="C3" s="36"/>
      <c r="D3" s="36"/>
      <c r="E3" s="36"/>
      <c r="F3" s="36"/>
      <c r="G3" s="36"/>
      <c r="H3" s="36"/>
      <c r="I3" s="36"/>
      <c r="J3" s="36"/>
    </row>
    <row r="4" spans="1:10" ht="30" customHeight="1">
      <c r="A4" s="36"/>
      <c r="B4" s="36"/>
      <c r="C4" s="36"/>
      <c r="D4" s="36"/>
      <c r="E4" s="36"/>
      <c r="F4" s="36"/>
      <c r="G4" s="36"/>
      <c r="H4" s="36"/>
      <c r="I4" s="36"/>
      <c r="J4" s="36"/>
    </row>
    <row r="5" spans="1:10">
      <c r="A5" s="36"/>
      <c r="B5" s="36"/>
      <c r="C5" s="36"/>
      <c r="D5" s="36"/>
      <c r="E5" s="36"/>
      <c r="F5" s="36"/>
      <c r="G5" s="36"/>
      <c r="H5" s="36"/>
      <c r="I5" s="36"/>
      <c r="J5" s="36"/>
    </row>
    <row r="6" spans="1:10">
      <c r="A6" s="36"/>
      <c r="B6" s="36"/>
      <c r="C6" s="36"/>
      <c r="D6" s="36"/>
      <c r="E6" s="36"/>
      <c r="F6" s="36"/>
      <c r="G6" s="36"/>
      <c r="H6" s="36"/>
      <c r="I6" s="36"/>
      <c r="J6" s="36"/>
    </row>
    <row r="7" spans="1:10">
      <c r="A7" s="36"/>
      <c r="B7" s="36"/>
      <c r="C7" s="36"/>
      <c r="D7" s="36"/>
      <c r="E7" s="36"/>
      <c r="F7" s="36"/>
      <c r="G7" s="36"/>
      <c r="H7" s="36"/>
      <c r="I7" s="36"/>
      <c r="J7" s="36"/>
    </row>
    <row r="8" spans="1:10" ht="52.5" customHeight="1">
      <c r="A8" s="36"/>
      <c r="B8" s="36"/>
      <c r="C8" s="36"/>
      <c r="D8" s="36"/>
      <c r="E8" s="36"/>
      <c r="F8" s="36"/>
      <c r="G8" s="36"/>
      <c r="H8" s="36"/>
      <c r="I8" s="36"/>
      <c r="J8" s="36"/>
    </row>
    <row r="9" spans="1:10" ht="18">
      <c r="A9" s="1"/>
      <c r="B9" s="1"/>
      <c r="C9" s="1"/>
      <c r="D9" s="1"/>
      <c r="E9" s="8"/>
      <c r="F9" s="8"/>
      <c r="G9" s="2"/>
      <c r="H9" s="1"/>
      <c r="I9" s="1"/>
      <c r="J9" s="1"/>
    </row>
    <row r="10" spans="1:10" ht="66" customHeight="1">
      <c r="A10" s="3" t="s">
        <v>0</v>
      </c>
      <c r="B10" s="37" t="s">
        <v>1</v>
      </c>
      <c r="C10" s="38"/>
      <c r="D10" s="39" t="s">
        <v>7</v>
      </c>
      <c r="E10" s="39" t="s">
        <v>6</v>
      </c>
      <c r="F10" s="39" t="s">
        <v>8</v>
      </c>
      <c r="G10" s="39" t="s">
        <v>9</v>
      </c>
      <c r="H10" s="39" t="s">
        <v>2</v>
      </c>
      <c r="I10" s="39" t="s">
        <v>10</v>
      </c>
      <c r="J10" s="39" t="s">
        <v>3</v>
      </c>
    </row>
    <row r="11" spans="1:10" ht="16.5">
      <c r="A11" s="4"/>
      <c r="B11" s="5" t="s">
        <v>4</v>
      </c>
      <c r="C11" s="6" t="s">
        <v>5</v>
      </c>
      <c r="D11" s="40"/>
      <c r="E11" s="40"/>
      <c r="F11" s="40"/>
      <c r="G11" s="40"/>
      <c r="H11" s="40"/>
      <c r="I11" s="40"/>
      <c r="J11" s="40"/>
    </row>
    <row r="12" spans="1:10" ht="87.6" customHeight="1">
      <c r="A12" s="12">
        <v>1</v>
      </c>
      <c r="B12" s="31" t="s">
        <v>13</v>
      </c>
      <c r="C12" s="23"/>
      <c r="D12" s="32" t="s">
        <v>56</v>
      </c>
      <c r="E12" s="25" t="s">
        <v>32</v>
      </c>
      <c r="F12" s="28" t="s">
        <v>107</v>
      </c>
      <c r="G12" s="26" t="s">
        <v>53</v>
      </c>
      <c r="H12" s="22"/>
      <c r="I12" s="30">
        <v>480</v>
      </c>
      <c r="J12" s="32" t="s">
        <v>78</v>
      </c>
    </row>
    <row r="13" spans="1:10" ht="96" customHeight="1">
      <c r="A13" s="24">
        <v>2</v>
      </c>
      <c r="B13" s="31" t="s">
        <v>13</v>
      </c>
      <c r="C13" s="23"/>
      <c r="D13" s="32" t="s">
        <v>57</v>
      </c>
      <c r="E13" s="25" t="s">
        <v>33</v>
      </c>
      <c r="F13" s="28" t="s">
        <v>108</v>
      </c>
      <c r="G13" s="26" t="s">
        <v>12</v>
      </c>
      <c r="H13" s="22"/>
      <c r="I13" s="30">
        <v>624</v>
      </c>
      <c r="J13" s="32" t="s">
        <v>79</v>
      </c>
    </row>
    <row r="14" spans="1:10" ht="171.6" customHeight="1">
      <c r="A14" s="12">
        <v>3</v>
      </c>
      <c r="B14" s="31" t="s">
        <v>13</v>
      </c>
      <c r="C14" s="23"/>
      <c r="D14" s="32" t="s">
        <v>58</v>
      </c>
      <c r="E14" s="25" t="s">
        <v>34</v>
      </c>
      <c r="F14" s="28" t="s">
        <v>109</v>
      </c>
      <c r="G14" s="26" t="s">
        <v>28</v>
      </c>
      <c r="H14" s="22"/>
      <c r="I14" s="30">
        <v>856.58</v>
      </c>
      <c r="J14" s="32" t="s">
        <v>80</v>
      </c>
    </row>
    <row r="15" spans="1:10" ht="190.5" customHeight="1">
      <c r="A15" s="24">
        <v>4</v>
      </c>
      <c r="B15" s="31" t="s">
        <v>13</v>
      </c>
      <c r="C15" s="23"/>
      <c r="D15" s="32" t="s">
        <v>58</v>
      </c>
      <c r="E15" s="25" t="s">
        <v>35</v>
      </c>
      <c r="F15" s="28" t="s">
        <v>110</v>
      </c>
      <c r="G15" s="26" t="s">
        <v>28</v>
      </c>
      <c r="H15" s="22"/>
      <c r="I15" s="30">
        <v>858.58</v>
      </c>
      <c r="J15" s="32" t="s">
        <v>80</v>
      </c>
    </row>
    <row r="16" spans="1:10" ht="176.45" customHeight="1">
      <c r="A16" s="12">
        <v>5</v>
      </c>
      <c r="B16" s="31" t="s">
        <v>13</v>
      </c>
      <c r="C16" s="23"/>
      <c r="D16" s="32" t="s">
        <v>58</v>
      </c>
      <c r="E16" s="25" t="s">
        <v>36</v>
      </c>
      <c r="F16" s="28" t="s">
        <v>111</v>
      </c>
      <c r="G16" s="26" t="s">
        <v>28</v>
      </c>
      <c r="H16" s="22"/>
      <c r="I16" s="30">
        <v>858.58</v>
      </c>
      <c r="J16" s="32" t="s">
        <v>80</v>
      </c>
    </row>
    <row r="17" spans="1:10" ht="170.1" customHeight="1">
      <c r="A17" s="24">
        <v>6</v>
      </c>
      <c r="B17" s="31" t="s">
        <v>13</v>
      </c>
      <c r="C17" s="23"/>
      <c r="D17" s="32" t="s">
        <v>58</v>
      </c>
      <c r="E17" s="25" t="s">
        <v>37</v>
      </c>
      <c r="F17" s="29" t="s">
        <v>112</v>
      </c>
      <c r="G17" s="27" t="s">
        <v>12</v>
      </c>
      <c r="H17" s="22"/>
      <c r="I17" s="30">
        <v>367.45000000000005</v>
      </c>
      <c r="J17" s="32" t="s">
        <v>80</v>
      </c>
    </row>
    <row r="18" spans="1:10" ht="109.5" customHeight="1">
      <c r="A18" s="12">
        <v>7</v>
      </c>
      <c r="B18" s="31" t="s">
        <v>13</v>
      </c>
      <c r="C18" s="23"/>
      <c r="D18" s="32" t="s">
        <v>59</v>
      </c>
      <c r="E18" s="25" t="s">
        <v>21</v>
      </c>
      <c r="F18" s="29" t="s">
        <v>113</v>
      </c>
      <c r="G18" s="27" t="s">
        <v>28</v>
      </c>
      <c r="H18" s="22"/>
      <c r="I18" s="30">
        <v>899.25</v>
      </c>
      <c r="J18" s="32" t="s">
        <v>81</v>
      </c>
    </row>
    <row r="19" spans="1:10" ht="116.1" customHeight="1">
      <c r="A19" s="24">
        <v>8</v>
      </c>
      <c r="B19" s="31" t="s">
        <v>13</v>
      </c>
      <c r="C19" s="23"/>
      <c r="D19" s="32" t="s">
        <v>59</v>
      </c>
      <c r="E19" s="25" t="s">
        <v>38</v>
      </c>
      <c r="F19" s="29" t="s">
        <v>114</v>
      </c>
      <c r="G19" s="27" t="s">
        <v>28</v>
      </c>
      <c r="H19" s="22"/>
      <c r="I19" s="30">
        <v>323</v>
      </c>
      <c r="J19" s="32" t="s">
        <v>82</v>
      </c>
    </row>
    <row r="20" spans="1:10" ht="111" customHeight="1">
      <c r="A20" s="12">
        <v>9</v>
      </c>
      <c r="B20" s="31" t="s">
        <v>13</v>
      </c>
      <c r="C20" s="23"/>
      <c r="D20" s="32" t="s">
        <v>59</v>
      </c>
      <c r="E20" s="25" t="s">
        <v>39</v>
      </c>
      <c r="F20" s="29" t="s">
        <v>115</v>
      </c>
      <c r="G20" s="27" t="s">
        <v>28</v>
      </c>
      <c r="H20" s="22"/>
      <c r="I20" s="30">
        <v>319</v>
      </c>
      <c r="J20" s="32" t="s">
        <v>82</v>
      </c>
    </row>
    <row r="21" spans="1:10" ht="90" customHeight="1">
      <c r="A21" s="24">
        <v>10</v>
      </c>
      <c r="B21" s="31" t="s">
        <v>13</v>
      </c>
      <c r="C21" s="23"/>
      <c r="D21" s="32" t="s">
        <v>60</v>
      </c>
      <c r="E21" s="25" t="s">
        <v>20</v>
      </c>
      <c r="F21" s="29" t="s">
        <v>116</v>
      </c>
      <c r="G21" s="27" t="s">
        <v>53</v>
      </c>
      <c r="H21" s="22"/>
      <c r="I21" s="30">
        <v>889</v>
      </c>
      <c r="J21" s="32" t="s">
        <v>83</v>
      </c>
    </row>
    <row r="22" spans="1:10" ht="163.5" customHeight="1">
      <c r="A22" s="12">
        <v>11</v>
      </c>
      <c r="B22" s="31" t="s">
        <v>13</v>
      </c>
      <c r="C22" s="23"/>
      <c r="D22" s="32" t="s">
        <v>60</v>
      </c>
      <c r="E22" s="25" t="s">
        <v>19</v>
      </c>
      <c r="F22" s="29" t="s">
        <v>117</v>
      </c>
      <c r="G22" s="27" t="s">
        <v>53</v>
      </c>
      <c r="H22" s="22"/>
      <c r="I22" s="30">
        <v>889</v>
      </c>
      <c r="J22" s="32" t="s">
        <v>83</v>
      </c>
    </row>
    <row r="23" spans="1:10" ht="180" customHeight="1">
      <c r="A23" s="24">
        <v>12</v>
      </c>
      <c r="B23" s="31" t="s">
        <v>13</v>
      </c>
      <c r="C23" s="23"/>
      <c r="D23" s="32" t="e">
        <f>+ho</f>
        <v>#NAME?</v>
      </c>
      <c r="E23" s="25" t="s">
        <v>40</v>
      </c>
      <c r="F23" s="29" t="s">
        <v>105</v>
      </c>
      <c r="G23" s="27" t="s">
        <v>28</v>
      </c>
      <c r="H23" s="22"/>
      <c r="I23" s="30">
        <v>810</v>
      </c>
      <c r="J23" s="32" t="s">
        <v>84</v>
      </c>
    </row>
    <row r="24" spans="1:10" ht="182.45" customHeight="1">
      <c r="A24" s="12">
        <v>13</v>
      </c>
      <c r="B24" s="31" t="s">
        <v>13</v>
      </c>
      <c r="C24" s="23"/>
      <c r="D24" s="32" t="s">
        <v>61</v>
      </c>
      <c r="E24" s="25" t="s">
        <v>41</v>
      </c>
      <c r="F24" s="29" t="s">
        <v>118</v>
      </c>
      <c r="G24" s="27" t="s">
        <v>28</v>
      </c>
      <c r="H24" s="22"/>
      <c r="I24" s="30">
        <v>810</v>
      </c>
      <c r="J24" s="32" t="s">
        <v>84</v>
      </c>
    </row>
    <row r="25" spans="1:10" ht="138.6" customHeight="1">
      <c r="A25" s="24">
        <v>14</v>
      </c>
      <c r="B25" s="31" t="s">
        <v>13</v>
      </c>
      <c r="C25" s="23"/>
      <c r="D25" s="32" t="s">
        <v>62</v>
      </c>
      <c r="E25" s="25" t="s">
        <v>42</v>
      </c>
      <c r="F25" s="29" t="s">
        <v>106</v>
      </c>
      <c r="G25" s="27" t="s">
        <v>12</v>
      </c>
      <c r="H25" s="22"/>
      <c r="I25" s="30">
        <v>252</v>
      </c>
      <c r="J25" s="32" t="s">
        <v>85</v>
      </c>
    </row>
    <row r="26" spans="1:10" ht="167.1" customHeight="1">
      <c r="A26" s="12">
        <v>15</v>
      </c>
      <c r="B26" s="31" t="s">
        <v>13</v>
      </c>
      <c r="C26" s="23"/>
      <c r="D26" s="32" t="s">
        <v>63</v>
      </c>
      <c r="E26" s="25" t="s">
        <v>17</v>
      </c>
      <c r="F26" s="29" t="s">
        <v>119</v>
      </c>
      <c r="G26" s="27" t="s">
        <v>53</v>
      </c>
      <c r="H26" s="22"/>
      <c r="I26" s="30">
        <v>840</v>
      </c>
      <c r="J26" s="32" t="s">
        <v>86</v>
      </c>
    </row>
    <row r="27" spans="1:10" ht="96" customHeight="1">
      <c r="A27" s="24">
        <v>16</v>
      </c>
      <c r="B27" s="31" t="s">
        <v>13</v>
      </c>
      <c r="C27" s="23"/>
      <c r="D27" s="32" t="s">
        <v>64</v>
      </c>
      <c r="E27" s="25" t="s">
        <v>16</v>
      </c>
      <c r="F27" s="29" t="s">
        <v>120</v>
      </c>
      <c r="G27" s="27" t="s">
        <v>30</v>
      </c>
      <c r="H27" s="22"/>
      <c r="I27" s="30">
        <v>104</v>
      </c>
      <c r="J27" s="32" t="s">
        <v>87</v>
      </c>
    </row>
    <row r="28" spans="1:10" ht="113.45" customHeight="1">
      <c r="A28" s="12">
        <v>17</v>
      </c>
      <c r="B28" s="31" t="s">
        <v>13</v>
      </c>
      <c r="C28" s="23"/>
      <c r="D28" s="32" t="s">
        <v>65</v>
      </c>
      <c r="E28" s="25" t="s">
        <v>16</v>
      </c>
      <c r="F28" s="29" t="s">
        <v>121</v>
      </c>
      <c r="G28" s="27" t="s">
        <v>30</v>
      </c>
      <c r="H28" s="22"/>
      <c r="I28" s="30">
        <v>122</v>
      </c>
      <c r="J28" s="32" t="s">
        <v>88</v>
      </c>
    </row>
    <row r="29" spans="1:10" ht="105" customHeight="1">
      <c r="A29" s="24">
        <v>18</v>
      </c>
      <c r="B29" s="31" t="s">
        <v>13</v>
      </c>
      <c r="C29" s="23"/>
      <c r="D29" s="32" t="s">
        <v>66</v>
      </c>
      <c r="E29" s="25" t="s">
        <v>18</v>
      </c>
      <c r="F29" s="29" t="s">
        <v>122</v>
      </c>
      <c r="G29" s="27" t="s">
        <v>25</v>
      </c>
      <c r="H29" s="22"/>
      <c r="I29" s="30">
        <v>330</v>
      </c>
      <c r="J29" s="32" t="s">
        <v>89</v>
      </c>
    </row>
    <row r="30" spans="1:10" ht="122.45" customHeight="1">
      <c r="A30" s="12">
        <v>19</v>
      </c>
      <c r="B30" s="31" t="s">
        <v>13</v>
      </c>
      <c r="C30" s="23"/>
      <c r="D30" s="32" t="s">
        <v>67</v>
      </c>
      <c r="E30" s="25" t="s">
        <v>11</v>
      </c>
      <c r="F30" s="29" t="s">
        <v>123</v>
      </c>
      <c r="G30" s="27" t="s">
        <v>25</v>
      </c>
      <c r="H30" s="22"/>
      <c r="I30" s="30">
        <v>331</v>
      </c>
      <c r="J30" s="32" t="s">
        <v>89</v>
      </c>
    </row>
    <row r="31" spans="1:10" ht="103.5" customHeight="1">
      <c r="A31" s="24">
        <v>20</v>
      </c>
      <c r="B31" s="31" t="s">
        <v>13</v>
      </c>
      <c r="C31" s="23"/>
      <c r="D31" s="32" t="s">
        <v>67</v>
      </c>
      <c r="E31" s="25" t="s">
        <v>43</v>
      </c>
      <c r="F31" s="29" t="s">
        <v>124</v>
      </c>
      <c r="G31" s="27" t="s">
        <v>24</v>
      </c>
      <c r="H31" s="22"/>
      <c r="I31" s="30">
        <v>1670.5</v>
      </c>
      <c r="J31" s="32" t="s">
        <v>90</v>
      </c>
    </row>
    <row r="32" spans="1:10" ht="122.45" customHeight="1">
      <c r="A32" s="12">
        <v>21</v>
      </c>
      <c r="B32" s="31" t="s">
        <v>13</v>
      </c>
      <c r="C32" s="23"/>
      <c r="D32" s="32" t="s">
        <v>68</v>
      </c>
      <c r="E32" s="25" t="s">
        <v>44</v>
      </c>
      <c r="F32" s="29" t="s">
        <v>125</v>
      </c>
      <c r="G32" s="27" t="s">
        <v>54</v>
      </c>
      <c r="H32" s="22"/>
      <c r="I32" s="30">
        <v>412</v>
      </c>
      <c r="J32" s="32" t="s">
        <v>91</v>
      </c>
    </row>
    <row r="33" spans="1:10" ht="122.45" customHeight="1">
      <c r="A33" s="24">
        <v>22</v>
      </c>
      <c r="B33" s="31" t="s">
        <v>13</v>
      </c>
      <c r="C33" s="23"/>
      <c r="D33" s="32" t="s">
        <v>60</v>
      </c>
      <c r="E33" s="25" t="s">
        <v>19</v>
      </c>
      <c r="F33" s="29" t="s">
        <v>126</v>
      </c>
      <c r="G33" s="27" t="s">
        <v>27</v>
      </c>
      <c r="H33" s="22"/>
      <c r="I33" s="30">
        <v>946</v>
      </c>
      <c r="J33" s="32" t="s">
        <v>31</v>
      </c>
    </row>
    <row r="34" spans="1:10" ht="136.5" customHeight="1">
      <c r="A34" s="12">
        <v>23</v>
      </c>
      <c r="B34" s="31" t="s">
        <v>13</v>
      </c>
      <c r="C34" s="23"/>
      <c r="D34" s="32" t="s">
        <v>60</v>
      </c>
      <c r="E34" s="25" t="s">
        <v>20</v>
      </c>
      <c r="F34" s="29" t="s">
        <v>127</v>
      </c>
      <c r="G34" s="27" t="s">
        <v>27</v>
      </c>
      <c r="H34" s="22"/>
      <c r="I34" s="30">
        <v>947</v>
      </c>
      <c r="J34" s="32" t="s">
        <v>31</v>
      </c>
    </row>
    <row r="35" spans="1:10" ht="122.45" customHeight="1">
      <c r="A35" s="24">
        <v>24</v>
      </c>
      <c r="B35" s="31" t="s">
        <v>13</v>
      </c>
      <c r="C35" s="23"/>
      <c r="D35" s="32" t="s">
        <v>69</v>
      </c>
      <c r="E35" s="25" t="s">
        <v>45</v>
      </c>
      <c r="F35" s="29" t="s">
        <v>128</v>
      </c>
      <c r="G35" s="27" t="s">
        <v>28</v>
      </c>
      <c r="H35" s="22"/>
      <c r="I35" s="30">
        <v>655</v>
      </c>
      <c r="J35" s="32" t="s">
        <v>92</v>
      </c>
    </row>
    <row r="36" spans="1:10" ht="131.44999999999999" customHeight="1">
      <c r="A36" s="12">
        <v>25</v>
      </c>
      <c r="B36" s="31" t="s">
        <v>13</v>
      </c>
      <c r="C36" s="23"/>
      <c r="D36" s="32" t="s">
        <v>69</v>
      </c>
      <c r="E36" s="25" t="s">
        <v>46</v>
      </c>
      <c r="F36" s="29" t="s">
        <v>129</v>
      </c>
      <c r="G36" s="27" t="s">
        <v>28</v>
      </c>
      <c r="H36" s="22"/>
      <c r="I36" s="30">
        <v>374</v>
      </c>
      <c r="J36" s="32" t="s">
        <v>93</v>
      </c>
    </row>
    <row r="37" spans="1:10" ht="144" customHeight="1">
      <c r="A37" s="24">
        <v>26</v>
      </c>
      <c r="B37" s="31" t="s">
        <v>13</v>
      </c>
      <c r="C37" s="23"/>
      <c r="D37" s="32" t="s">
        <v>69</v>
      </c>
      <c r="E37" s="25" t="s">
        <v>47</v>
      </c>
      <c r="F37" s="29" t="s">
        <v>130</v>
      </c>
      <c r="G37" s="27" t="s">
        <v>28</v>
      </c>
      <c r="H37" s="22"/>
      <c r="I37" s="30">
        <v>389</v>
      </c>
      <c r="J37" s="32" t="s">
        <v>93</v>
      </c>
    </row>
    <row r="38" spans="1:10" ht="132.6" customHeight="1">
      <c r="A38" s="12">
        <v>27</v>
      </c>
      <c r="B38" s="31" t="s">
        <v>13</v>
      </c>
      <c r="C38" s="23"/>
      <c r="D38" s="32" t="s">
        <v>69</v>
      </c>
      <c r="E38" s="25" t="s">
        <v>48</v>
      </c>
      <c r="F38" s="29" t="s">
        <v>131</v>
      </c>
      <c r="G38" s="27" t="s">
        <v>28</v>
      </c>
      <c r="H38" s="22"/>
      <c r="I38" s="30">
        <v>389</v>
      </c>
      <c r="J38" s="32" t="s">
        <v>93</v>
      </c>
    </row>
    <row r="39" spans="1:10" ht="101.1" customHeight="1">
      <c r="A39" s="24">
        <v>28</v>
      </c>
      <c r="B39" s="31" t="s">
        <v>13</v>
      </c>
      <c r="C39" s="23"/>
      <c r="D39" s="32" t="s">
        <v>69</v>
      </c>
      <c r="E39" s="25" t="s">
        <v>49</v>
      </c>
      <c r="F39" s="29" t="s">
        <v>132</v>
      </c>
      <c r="G39" s="27" t="s">
        <v>28</v>
      </c>
      <c r="H39" s="22"/>
      <c r="I39" s="30">
        <v>603</v>
      </c>
      <c r="J39" s="32" t="s">
        <v>94</v>
      </c>
    </row>
    <row r="40" spans="1:10" ht="144" customHeight="1">
      <c r="A40" s="12">
        <v>29</v>
      </c>
      <c r="B40" s="31" t="s">
        <v>13</v>
      </c>
      <c r="C40" s="23"/>
      <c r="D40" s="32" t="s">
        <v>70</v>
      </c>
      <c r="E40" s="25" t="s">
        <v>15</v>
      </c>
      <c r="F40" s="29" t="s">
        <v>133</v>
      </c>
      <c r="G40" s="27" t="s">
        <v>24</v>
      </c>
      <c r="H40" s="22"/>
      <c r="I40" s="30">
        <v>944</v>
      </c>
      <c r="J40" s="32" t="s">
        <v>95</v>
      </c>
    </row>
    <row r="41" spans="1:10" ht="141" customHeight="1">
      <c r="A41" s="24">
        <v>30</v>
      </c>
      <c r="B41" s="31" t="s">
        <v>13</v>
      </c>
      <c r="C41" s="23"/>
      <c r="D41" s="32" t="s">
        <v>71</v>
      </c>
      <c r="E41" s="25" t="s">
        <v>14</v>
      </c>
      <c r="F41" s="29" t="s">
        <v>134</v>
      </c>
      <c r="G41" s="27" t="s">
        <v>25</v>
      </c>
      <c r="H41" s="22"/>
      <c r="I41" s="30">
        <v>493</v>
      </c>
      <c r="J41" s="32" t="s">
        <v>96</v>
      </c>
    </row>
    <row r="42" spans="1:10" ht="141.6" customHeight="1">
      <c r="A42" s="12">
        <v>31</v>
      </c>
      <c r="B42" s="31" t="s">
        <v>13</v>
      </c>
      <c r="C42" s="23"/>
      <c r="D42" s="32" t="s">
        <v>72</v>
      </c>
      <c r="E42" s="25" t="s">
        <v>50</v>
      </c>
      <c r="F42" s="29" t="s">
        <v>135</v>
      </c>
      <c r="G42" s="27" t="s">
        <v>25</v>
      </c>
      <c r="H42" s="22"/>
      <c r="I42" s="30">
        <v>162</v>
      </c>
      <c r="J42" s="32" t="s">
        <v>97</v>
      </c>
    </row>
    <row r="43" spans="1:10" ht="122.45" customHeight="1">
      <c r="A43" s="24">
        <v>32</v>
      </c>
      <c r="B43" s="31" t="s">
        <v>13</v>
      </c>
      <c r="C43" s="23"/>
      <c r="D43" s="32" t="s">
        <v>68</v>
      </c>
      <c r="E43" s="25" t="s">
        <v>51</v>
      </c>
      <c r="F43" s="29" t="s">
        <v>136</v>
      </c>
      <c r="G43" s="27" t="s">
        <v>26</v>
      </c>
      <c r="H43" s="22"/>
      <c r="I43" s="30">
        <v>412</v>
      </c>
      <c r="J43" s="32" t="s">
        <v>98</v>
      </c>
    </row>
    <row r="44" spans="1:10" ht="133.5" customHeight="1">
      <c r="A44" s="12">
        <v>33</v>
      </c>
      <c r="B44" s="31" t="s">
        <v>13</v>
      </c>
      <c r="C44" s="23"/>
      <c r="D44" s="32" t="s">
        <v>57</v>
      </c>
      <c r="E44" s="25" t="s">
        <v>33</v>
      </c>
      <c r="F44" s="29" t="s">
        <v>137</v>
      </c>
      <c r="G44" s="27" t="s">
        <v>28</v>
      </c>
      <c r="H44" s="22"/>
      <c r="I44" s="30">
        <v>178</v>
      </c>
      <c r="J44" s="32" t="s">
        <v>99</v>
      </c>
    </row>
    <row r="45" spans="1:10" ht="161.1" customHeight="1">
      <c r="A45" s="24">
        <v>34</v>
      </c>
      <c r="B45" s="31" t="s">
        <v>13</v>
      </c>
      <c r="C45" s="23"/>
      <c r="D45" s="32" t="s">
        <v>73</v>
      </c>
      <c r="E45" s="25" t="s">
        <v>20</v>
      </c>
      <c r="F45" s="29" t="s">
        <v>138</v>
      </c>
      <c r="G45" s="27" t="s">
        <v>27</v>
      </c>
      <c r="H45" s="22"/>
      <c r="I45" s="30">
        <v>956</v>
      </c>
      <c r="J45" s="32" t="s">
        <v>100</v>
      </c>
    </row>
    <row r="46" spans="1:10" ht="153" customHeight="1">
      <c r="A46" s="12">
        <v>35</v>
      </c>
      <c r="B46" s="31" t="s">
        <v>13</v>
      </c>
      <c r="C46" s="23"/>
      <c r="D46" s="32" t="s">
        <v>73</v>
      </c>
      <c r="E46" s="25" t="s">
        <v>19</v>
      </c>
      <c r="F46" s="29" t="s">
        <v>139</v>
      </c>
      <c r="G46" s="27" t="s">
        <v>27</v>
      </c>
      <c r="H46" s="22"/>
      <c r="I46" s="30">
        <v>959</v>
      </c>
      <c r="J46" s="32" t="s">
        <v>100</v>
      </c>
    </row>
    <row r="47" spans="1:10" ht="135.94999999999999" customHeight="1">
      <c r="A47" s="24">
        <v>36</v>
      </c>
      <c r="B47" s="31" t="s">
        <v>13</v>
      </c>
      <c r="C47" s="23"/>
      <c r="D47" s="32" t="s">
        <v>74</v>
      </c>
      <c r="E47" s="25" t="s">
        <v>20</v>
      </c>
      <c r="F47" s="29" t="s">
        <v>140</v>
      </c>
      <c r="G47" s="27" t="s">
        <v>29</v>
      </c>
      <c r="H47" s="22"/>
      <c r="I47" s="30">
        <v>965</v>
      </c>
      <c r="J47" s="32" t="s">
        <v>101</v>
      </c>
    </row>
    <row r="48" spans="1:10" ht="135.94999999999999" customHeight="1">
      <c r="A48" s="12">
        <v>37</v>
      </c>
      <c r="B48" s="31" t="s">
        <v>13</v>
      </c>
      <c r="C48" s="23"/>
      <c r="D48" s="32" t="s">
        <v>74</v>
      </c>
      <c r="E48" s="25" t="s">
        <v>19</v>
      </c>
      <c r="F48" s="29" t="s">
        <v>141</v>
      </c>
      <c r="G48" s="27" t="s">
        <v>29</v>
      </c>
      <c r="H48" s="22"/>
      <c r="I48" s="30">
        <v>965</v>
      </c>
      <c r="J48" s="32" t="s">
        <v>101</v>
      </c>
    </row>
    <row r="49" spans="1:10" ht="167.45" customHeight="1">
      <c r="A49" s="24">
        <v>38</v>
      </c>
      <c r="B49" s="31" t="s">
        <v>13</v>
      </c>
      <c r="C49" s="23"/>
      <c r="D49" s="32" t="s">
        <v>75</v>
      </c>
      <c r="E49" s="25" t="s">
        <v>23</v>
      </c>
      <c r="F49" s="29" t="s">
        <v>142</v>
      </c>
      <c r="G49" s="27" t="s">
        <v>54</v>
      </c>
      <c r="H49" s="22"/>
      <c r="I49" s="30">
        <v>106</v>
      </c>
      <c r="J49" s="32" t="s">
        <v>102</v>
      </c>
    </row>
    <row r="50" spans="1:10" ht="145.5" customHeight="1">
      <c r="A50" s="12">
        <v>39</v>
      </c>
      <c r="B50" s="31" t="s">
        <v>13</v>
      </c>
      <c r="C50" s="23"/>
      <c r="D50" s="32" t="s">
        <v>76</v>
      </c>
      <c r="E50" s="25" t="s">
        <v>22</v>
      </c>
      <c r="F50" s="29" t="s">
        <v>143</v>
      </c>
      <c r="G50" s="27" t="s">
        <v>54</v>
      </c>
      <c r="H50" s="22"/>
      <c r="I50" s="30">
        <v>115</v>
      </c>
      <c r="J50" s="32" t="s">
        <v>103</v>
      </c>
    </row>
    <row r="51" spans="1:10" ht="134.1" customHeight="1">
      <c r="A51" s="24">
        <v>40</v>
      </c>
      <c r="B51" s="31" t="s">
        <v>13</v>
      </c>
      <c r="C51" s="23"/>
      <c r="D51" s="32" t="s">
        <v>77</v>
      </c>
      <c r="E51" s="25" t="s">
        <v>52</v>
      </c>
      <c r="F51" s="29" t="s">
        <v>144</v>
      </c>
      <c r="G51" s="27" t="s">
        <v>55</v>
      </c>
      <c r="H51" s="22"/>
      <c r="I51" s="30">
        <v>225</v>
      </c>
      <c r="J51" s="32" t="s">
        <v>104</v>
      </c>
    </row>
    <row r="52" spans="1:10" ht="60" customHeight="1">
      <c r="A52" s="24"/>
      <c r="B52" s="31"/>
      <c r="C52" s="23"/>
      <c r="D52" s="32"/>
      <c r="E52" s="25"/>
      <c r="F52" s="33"/>
      <c r="G52" s="27"/>
      <c r="H52" s="22"/>
      <c r="I52" s="34">
        <f>SUM(I12:I51)</f>
        <v>23828.94</v>
      </c>
      <c r="J52" s="32"/>
    </row>
    <row r="53" spans="1:10" s="7" customFormat="1" ht="41.1" customHeight="1">
      <c r="A53" s="13"/>
      <c r="B53" s="14"/>
      <c r="C53" s="10"/>
      <c r="D53" s="15"/>
      <c r="E53" s="16"/>
      <c r="F53" s="17"/>
      <c r="G53" s="18"/>
      <c r="H53" s="10"/>
      <c r="I53" s="19"/>
      <c r="J53" s="15"/>
    </row>
    <row r="54" spans="1:10" s="7" customFormat="1" ht="24.6" customHeight="1">
      <c r="A54" s="11"/>
      <c r="B54" s="11"/>
      <c r="C54" s="11"/>
      <c r="D54" s="11"/>
      <c r="E54" s="11"/>
      <c r="F54" s="21"/>
      <c r="G54" s="10"/>
      <c r="H54" s="10"/>
      <c r="I54" s="10"/>
      <c r="J54" s="10"/>
    </row>
  </sheetData>
  <mergeCells count="9">
    <mergeCell ref="A1:J8"/>
    <mergeCell ref="B10:C10"/>
    <mergeCell ref="D10:D11"/>
    <mergeCell ref="E10:E11"/>
    <mergeCell ref="F10:F11"/>
    <mergeCell ref="G10:G11"/>
    <mergeCell ref="H10:H11"/>
    <mergeCell ref="I10:I11"/>
    <mergeCell ref="J10:J11"/>
  </mergeCells>
  <conditionalFormatting sqref="F53">
    <cfRule type="duplicateValues" dxfId="79" priority="249"/>
    <cfRule type="duplicateValues" dxfId="78" priority="250"/>
  </conditionalFormatting>
  <conditionalFormatting sqref="F53">
    <cfRule type="duplicateValues" dxfId="77" priority="247"/>
  </conditionalFormatting>
  <conditionalFormatting sqref="F52">
    <cfRule type="duplicateValues" dxfId="76" priority="283"/>
    <cfRule type="duplicateValues" dxfId="75" priority="284"/>
  </conditionalFormatting>
  <conditionalFormatting sqref="F52">
    <cfRule type="duplicateValues" dxfId="74" priority="285"/>
  </conditionalFormatting>
  <conditionalFormatting sqref="F52">
    <cfRule type="duplicateValues" dxfId="73" priority="286"/>
    <cfRule type="duplicateValues" dxfId="72" priority="287"/>
    <cfRule type="duplicateValues" dxfId="71" priority="288"/>
    <cfRule type="duplicateValues" dxfId="70" priority="289"/>
    <cfRule type="duplicateValues" dxfId="69" priority="290"/>
  </conditionalFormatting>
  <conditionalFormatting sqref="F52">
    <cfRule type="duplicateValues" dxfId="68" priority="291"/>
    <cfRule type="duplicateValues" dxfId="67" priority="292"/>
    <cfRule type="duplicateValues" dxfId="66" priority="293"/>
    <cfRule type="duplicateValues" dxfId="65" priority="294"/>
  </conditionalFormatting>
  <conditionalFormatting sqref="F52">
    <cfRule type="duplicateValues" dxfId="64" priority="295"/>
    <cfRule type="duplicateValues" dxfId="63" priority="296"/>
    <cfRule type="duplicateValues" dxfId="62" priority="297"/>
  </conditionalFormatting>
  <conditionalFormatting sqref="F52">
    <cfRule type="duplicateValues" dxfId="61" priority="298"/>
  </conditionalFormatting>
  <conditionalFormatting sqref="F19:F47 F12:F17">
    <cfRule type="duplicateValues" dxfId="60" priority="59"/>
    <cfRule type="duplicateValues" dxfId="59" priority="60"/>
  </conditionalFormatting>
  <conditionalFormatting sqref="F19:F47 F12:F17">
    <cfRule type="duplicateValues" dxfId="58" priority="61"/>
  </conditionalFormatting>
  <conditionalFormatting sqref="F19:F47 F12:F17">
    <cfRule type="duplicateValues" dxfId="57" priority="58"/>
  </conditionalFormatting>
  <conditionalFormatting sqref="F19:F47 F12:F17">
    <cfRule type="duplicateValues" dxfId="56" priority="53"/>
    <cfRule type="duplicateValues" dxfId="55" priority="54"/>
    <cfRule type="duplicateValues" dxfId="54" priority="55"/>
    <cfRule type="duplicateValues" dxfId="53" priority="56"/>
    <cfRule type="duplicateValues" dxfId="52" priority="57"/>
  </conditionalFormatting>
  <conditionalFormatting sqref="F19:F47 F12:F17">
    <cfRule type="duplicateValues" dxfId="51" priority="49"/>
    <cfRule type="duplicateValues" dxfId="50" priority="50"/>
    <cfRule type="duplicateValues" dxfId="49" priority="51"/>
    <cfRule type="duplicateValues" dxfId="48" priority="52"/>
  </conditionalFormatting>
  <conditionalFormatting sqref="F12:F47">
    <cfRule type="duplicateValues" dxfId="47" priority="46"/>
    <cfRule type="duplicateValues" dxfId="46" priority="47"/>
    <cfRule type="duplicateValues" dxfId="45" priority="48"/>
  </conditionalFormatting>
  <conditionalFormatting sqref="F18">
    <cfRule type="duplicateValues" dxfId="44" priority="43"/>
    <cfRule type="duplicateValues" dxfId="43" priority="44"/>
  </conditionalFormatting>
  <conditionalFormatting sqref="F18">
    <cfRule type="duplicateValues" dxfId="42" priority="45"/>
  </conditionalFormatting>
  <conditionalFormatting sqref="F18">
    <cfRule type="duplicateValues" dxfId="41" priority="42"/>
  </conditionalFormatting>
  <conditionalFormatting sqref="F18">
    <cfRule type="duplicateValues" dxfId="40" priority="37"/>
    <cfRule type="duplicateValues" dxfId="39" priority="38"/>
    <cfRule type="duplicateValues" dxfId="38" priority="39"/>
    <cfRule type="duplicateValues" dxfId="37" priority="40"/>
    <cfRule type="duplicateValues" dxfId="36" priority="41"/>
  </conditionalFormatting>
  <conditionalFormatting sqref="F18">
    <cfRule type="duplicateValues" dxfId="35" priority="33"/>
    <cfRule type="duplicateValues" dxfId="34" priority="34"/>
    <cfRule type="duplicateValues" dxfId="33" priority="35"/>
    <cfRule type="duplicateValues" dxfId="32" priority="36"/>
  </conditionalFormatting>
  <conditionalFormatting sqref="F48:F49">
    <cfRule type="duplicateValues" dxfId="31" priority="30"/>
    <cfRule type="duplicateValues" dxfId="30" priority="31"/>
  </conditionalFormatting>
  <conditionalFormatting sqref="F48:F49">
    <cfRule type="duplicateValues" dxfId="29" priority="32"/>
  </conditionalFormatting>
  <conditionalFormatting sqref="F48:F49">
    <cfRule type="duplicateValues" dxfId="28" priority="29"/>
  </conditionalFormatting>
  <conditionalFormatting sqref="F48:F49">
    <cfRule type="duplicateValues" dxfId="27" priority="24"/>
    <cfRule type="duplicateValues" dxfId="26" priority="25"/>
    <cfRule type="duplicateValues" dxfId="25" priority="26"/>
    <cfRule type="duplicateValues" dxfId="24" priority="27"/>
    <cfRule type="duplicateValues" dxfId="23" priority="28"/>
  </conditionalFormatting>
  <conditionalFormatting sqref="F48:F49">
    <cfRule type="duplicateValues" dxfId="22" priority="20"/>
    <cfRule type="duplicateValues" dxfId="21" priority="21"/>
    <cfRule type="duplicateValues" dxfId="20" priority="22"/>
    <cfRule type="duplicateValues" dxfId="19" priority="23"/>
  </conditionalFormatting>
  <conditionalFormatting sqref="F48:F49">
    <cfRule type="duplicateValues" dxfId="18" priority="17"/>
    <cfRule type="duplicateValues" dxfId="17" priority="18"/>
    <cfRule type="duplicateValues" dxfId="16" priority="19"/>
  </conditionalFormatting>
  <conditionalFormatting sqref="F50:F51">
    <cfRule type="duplicateValues" dxfId="15" priority="14"/>
    <cfRule type="duplicateValues" dxfId="14" priority="15"/>
  </conditionalFormatting>
  <conditionalFormatting sqref="F50:F51">
    <cfRule type="duplicateValues" dxfId="13" priority="16"/>
  </conditionalFormatting>
  <conditionalFormatting sqref="F50:F51">
    <cfRule type="duplicateValues" dxfId="12" priority="13"/>
  </conditionalFormatting>
  <conditionalFormatting sqref="F50:F51">
    <cfRule type="duplicateValues" dxfId="11" priority="8"/>
    <cfRule type="duplicateValues" dxfId="10" priority="9"/>
    <cfRule type="duplicateValues" dxfId="9" priority="10"/>
    <cfRule type="duplicateValues" dxfId="8" priority="11"/>
    <cfRule type="duplicateValues" dxfId="7" priority="12"/>
  </conditionalFormatting>
  <conditionalFormatting sqref="F50:F51">
    <cfRule type="duplicateValues" dxfId="6" priority="4"/>
    <cfRule type="duplicateValues" dxfId="5" priority="5"/>
    <cfRule type="duplicateValues" dxfId="4" priority="6"/>
    <cfRule type="duplicateValues" dxfId="3" priority="7"/>
  </conditionalFormatting>
  <conditionalFormatting sqref="F50:F51">
    <cfRule type="duplicateValues" dxfId="2" priority="1"/>
    <cfRule type="duplicateValues" dxfId="1" priority="2"/>
    <cfRule type="duplicateValues" dxfId="0" priority="3"/>
  </conditionalFormatting>
  <printOptions horizontalCentered="1" verticalCentered="1"/>
  <pageMargins left="3.937007874015748E-2" right="3.937007874015748E-2" top="0" bottom="0" header="0.31496062992125984" footer="0.31496062992125984"/>
  <pageSetup paperSize="14"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viajes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Jessika Lissette Chavez</dc:creator>
  <cp:lastModifiedBy>Claudia Michelle Garzaro de León</cp:lastModifiedBy>
  <cp:lastPrinted>2024-05-13T16:32:42Z</cp:lastPrinted>
  <dcterms:created xsi:type="dcterms:W3CDTF">2020-02-04T16:00:22Z</dcterms:created>
  <dcterms:modified xsi:type="dcterms:W3CDTF">2024-05-15T15:07:44Z</dcterms:modified>
</cp:coreProperties>
</file>