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C:\Users\cmgarzaro\Desktop\04 ABRIL 2023\EXCEL\"/>
    </mc:Choice>
  </mc:AlternateContent>
  <xr:revisionPtr revIDLastSave="0" documentId="8_{4C705816-DD3E-44E2-B397-33A8C76FADAE}" xr6:coauthVersionLast="36" xr6:coauthVersionMax="36" xr10:uidLastSave="{00000000-0000-0000-0000-000000000000}"/>
  <bookViews>
    <workbookView xWindow="0" yWindow="0" windowWidth="21570" windowHeight="7980" xr2:uid="{00000000-000D-0000-FFFF-FFFF00000000}"/>
  </bookViews>
  <sheets>
    <sheet name="viajes"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3" i="1"/>
  <c r="I107" i="1" l="1"/>
</calcChain>
</file>

<file path=xl/sharedStrings.xml><?xml version="1.0" encoding="utf-8"?>
<sst xmlns="http://schemas.openxmlformats.org/spreadsheetml/2006/main" count="584" uniqueCount="322">
  <si>
    <t xml:space="preserve">No. </t>
  </si>
  <si>
    <t xml:space="preserve">Tipo de Viaje </t>
  </si>
  <si>
    <t xml:space="preserve">Costo de Boletos </t>
  </si>
  <si>
    <t xml:space="preserve">Logros alcanzados </t>
  </si>
  <si>
    <t xml:space="preserve">Nacional </t>
  </si>
  <si>
    <t xml:space="preserve">Internacional </t>
  </si>
  <si>
    <t xml:space="preserve">Personal autorizado en la Comisión </t>
  </si>
  <si>
    <t xml:space="preserve">Objetivo de la comisión </t>
  </si>
  <si>
    <t xml:space="preserve">No. De Nombramiento y fecha de emisión </t>
  </si>
  <si>
    <t xml:space="preserve">Destino de la Comisión </t>
  </si>
  <si>
    <t>Costo de Viáticos</t>
  </si>
  <si>
    <t>x</t>
  </si>
  <si>
    <t>Bryan Antonio De León Lopez</t>
  </si>
  <si>
    <t xml:space="preserve">Gilberto Ajcúc Chamale </t>
  </si>
  <si>
    <t>Gustavo Adolfo Noguera Mota</t>
  </si>
  <si>
    <t xml:space="preserve">Carlos Ricardo Villatoro Conde </t>
  </si>
  <si>
    <t xml:space="preserve">Leslie Cristina Galiego Cojón </t>
  </si>
  <si>
    <t xml:space="preserve">Vivian Abigail Flores Granados </t>
  </si>
  <si>
    <t xml:space="preserve">Herbert Ulises Flores Chajón </t>
  </si>
  <si>
    <t xml:space="preserve">Petén </t>
  </si>
  <si>
    <t>Zacapa</t>
  </si>
  <si>
    <t>Sacatepequez</t>
  </si>
  <si>
    <t>Chimaltenango</t>
  </si>
  <si>
    <t xml:space="preserve">Escuintla </t>
  </si>
  <si>
    <t>Realizar Murales con temas afines a la Prevención de la Violencia en conjunto con la municipalidad de Santa Lucia Milpas Altas.</t>
  </si>
  <si>
    <t>Brindar apoyo logistico en el traslado de las personas de la Unidad que asistiran a la actividad denominada,  reunión para la coordinación de jornadas móviles de servicios integrales.</t>
  </si>
  <si>
    <t xml:space="preserve">Julio Eugenio Orozco Muñoz </t>
  </si>
  <si>
    <t xml:space="preserve">Josue Junior Alca Torres </t>
  </si>
  <si>
    <t xml:space="preserve">Leidy Idilia Hernández Chacón </t>
  </si>
  <si>
    <t>Angel  Eduardo Gómez Turuy</t>
  </si>
  <si>
    <t xml:space="preserve">Henry Alain Sucup Garcia </t>
  </si>
  <si>
    <t xml:space="preserve">Ignacio de Jesús Ramírez Salazar </t>
  </si>
  <si>
    <t xml:space="preserve">José Alejandro Cordón Padilla </t>
  </si>
  <si>
    <t xml:space="preserve">Junior Josue Alca Torres </t>
  </si>
  <si>
    <t>Dimar Josue Salguero Galdámez</t>
  </si>
  <si>
    <t xml:space="preserve">Lesvia Irene Boj Aquino </t>
  </si>
  <si>
    <t xml:space="preserve">Jesus Misael Monterroso Calito </t>
  </si>
  <si>
    <t>Selvyn Aroldo Alvarez</t>
  </si>
  <si>
    <t>Sheili Mariana Zamora López</t>
  </si>
  <si>
    <t>Anita  Figueroa Alva</t>
  </si>
  <si>
    <t>Lourdes Johana Cumes Xulú</t>
  </si>
  <si>
    <t>Jose Luis Valdez Sop</t>
  </si>
  <si>
    <t>Hector Estuardo Gularte Hernandez</t>
  </si>
  <si>
    <t>Jaquelyne Mariana Espinoza Chacón</t>
  </si>
  <si>
    <t>Luis Miguel De La Rosa Blanco</t>
  </si>
  <si>
    <t>Maximino Armando Espino Lam</t>
  </si>
  <si>
    <t>Sandra Lorena Reyes Gaitan</t>
  </si>
  <si>
    <t xml:space="preserve">Maria José Noguera Salazar de Vielman </t>
  </si>
  <si>
    <t>Edgar Augusto Castillo Rivas</t>
  </si>
  <si>
    <t>Hugo Leonel Ponce Segura</t>
  </si>
  <si>
    <t>Walfred Gandolfo Figueroa Lajuj</t>
  </si>
  <si>
    <t>Martín Méndez Vasconcelos</t>
  </si>
  <si>
    <t>Anita Figueroa Alva</t>
  </si>
  <si>
    <t>Junior Josue Alca Torres</t>
  </si>
  <si>
    <t>Julio Eugenio Orozco Muñoz</t>
  </si>
  <si>
    <t>Jaquilyne Mariana Espinoza Chacón</t>
  </si>
  <si>
    <t>Herbert Ulises Flores Chajón</t>
  </si>
  <si>
    <t>Erick Amilcar Pérez Navas</t>
  </si>
  <si>
    <t>Allison Michelle Flores Santa Maria</t>
  </si>
  <si>
    <t xml:space="preserve">Pablo Raúl Meda Salazar </t>
  </si>
  <si>
    <t>Daniela Fernanda Morazán Rosales</t>
  </si>
  <si>
    <t>Eunice Elizabet Girón Guzmán</t>
  </si>
  <si>
    <t>Jaqueline Michelle Ajcholón Tubac</t>
  </si>
  <si>
    <t>Angel Leonardo López Santizo</t>
  </si>
  <si>
    <t>Candida María Sartirezzi Baños</t>
  </si>
  <si>
    <t>Sheili Mariana Stephanelli Zamora López</t>
  </si>
  <si>
    <t>Leidy Idilia Hernández Chacón</t>
  </si>
  <si>
    <t>Luz María De Jesús Alvizures Cifuentes</t>
  </si>
  <si>
    <t>Henry Alain Sucup Garcia</t>
  </si>
  <si>
    <t xml:space="preserve">Edwin Leonel Urrutia Hernández </t>
  </si>
  <si>
    <t>Manuel Antonio Ramirez Girón</t>
  </si>
  <si>
    <t>Angel Eduardo Gomez Turuy</t>
  </si>
  <si>
    <t xml:space="preserve">Katherine Guisela Vásquez Barrera </t>
  </si>
  <si>
    <t>Allison Nahomy Estrada Washington</t>
  </si>
  <si>
    <t>María Jose Noguera Salazar de Vielman</t>
  </si>
  <si>
    <t>Dimar Josue Salguero Galdamez</t>
  </si>
  <si>
    <t xml:space="preserve">Angelica Lizeth Serrano Gálvez </t>
  </si>
  <si>
    <t>Lesvia Irene Boj Aquino</t>
  </si>
  <si>
    <t xml:space="preserve">Walter Alfredo Esquivel Torres </t>
  </si>
  <si>
    <t xml:space="preserve">Eva Del Carmen López Cañas </t>
  </si>
  <si>
    <t>Carlos Ricardo Villatoro Conde</t>
  </si>
  <si>
    <t>Gilberto Ajcuc Chamalé</t>
  </si>
  <si>
    <t>Contribuir al desarrollo integral de jóvenes y adolescentes mediante actividades y sesiones de Prevención de La Violencia Juvenil, en el departamento de Zacapa.</t>
  </si>
  <si>
    <t xml:space="preserve">Participar en la feria denominada "Barrio Porteña" en el marco de la conmemoración del día internacional de la mujer. </t>
  </si>
  <si>
    <t xml:space="preserve">Brindar apoyo logístico en el traslado de las personas de la Unidad que asistirán a la actividad denominada, "Participar en la feria denominada Barrio Porteña"
</t>
  </si>
  <si>
    <t>Conformar Junta de Participación Juvenil, así mismo, se participa en reunión interinstitucional con autoridades de la municipalidad de Santa Clara la Laguna.</t>
  </si>
  <si>
    <t>Contribuir al desarrollo integral de jóvenes y adolescentes mediante actividades y sesiones de Prevención de La Violencia Juvenil.</t>
  </si>
  <si>
    <t>Realizar murales con temas afines a la Prevención de la violencia en conjunto con la municipalidad de Santa Lucia Milpas Altas.</t>
  </si>
  <si>
    <t>Realizar talleres dirigido a niños, niñas adolescentes y jovenes con el tema "Uso adecuado de redes sociales".</t>
  </si>
  <si>
    <t>Brindar apoyo logístico en el traslado de las personas de la Unidad que asistirán a la actividad denominada, “Entrega de la política pública municipal de prevención de la Violencia y el Delito".</t>
  </si>
  <si>
    <t xml:space="preserve">Participar en la actividad denominada “Expresión y Prevención" para sensibilizar a mujeres en temas de prevención de la violencia contra la mujer, fomentando la participación y empoderamiento de las mujeres y un espacio de expresión. </t>
  </si>
  <si>
    <t>Participar en la X cumbre de Trabajo Social denominada "Violencia contra la mujer y Poblaciones Vulnerables" con el objetivo de dar a conocer las funciones de la Unidad para la Prevención Comunitaria de la Violencia a través de material informativo relacionado a la prevención de la Violencia contra la mujer.</t>
  </si>
  <si>
    <t>Conformar Junta de Participación Juvenil y dar seguimiento entre líneas de acción en el marco "Al ritmo de la Prevención"</t>
  </si>
  <si>
    <t>Participar en reunión para presentar resultados del Plan Nacional de prevención de Embarazos en Adolescentes y conformación de Juntas de participación Juvenil en el municipio de Sayaxche.</t>
  </si>
  <si>
    <t>Brindar apoyo logístico en el traslado de las personas de la Unidad que asistirán a la actividad denominada, “Sesión de concientización sobre Conmemoración del Dia de la Mujer".</t>
  </si>
  <si>
    <t xml:space="preserve">Apoyar en los "Encuentros Regionales de Integrantes de las Areas Sustantivas de la UPCV" </t>
  </si>
  <si>
    <t>Brindar apoyo logístico en el traslado de las personas de la Unidad que asistirán a la actividad denominada, “Violencia contra la Mujer y Poblaciones Vulnerables"</t>
  </si>
  <si>
    <t>Brindar apoyo logístico en el traslado de las personas de la Unidad que asistirán a la actividad denominada, "Violencia Contra la Mujer y Poblaciones Vulnerables.</t>
  </si>
  <si>
    <t>Realizar stand informativo dirigido a niños, niñas y adolescentes en la "Feria de Prevención y Erradicación del trabajo Infantil"</t>
  </si>
  <si>
    <t>Realizar taller sobre "Autoestima Saludable, dirigido a niños y niñas adolescentes y jóvenes.</t>
  </si>
  <si>
    <t>Brindar apoyo logístico en el traslado de las personas de la Unidad que asistirán a la actividad denominada, "Violencia Contra la Mujer y Pobladores Vulnerables.</t>
  </si>
  <si>
    <t>Contribuir en el desarrollo integral de adolescentes y jóvenes promoviendo la prevención de la Violencia, mediante la participación de concientización sobre el uso y manejo seguro de plaguicidas con énfasis en registro y restricciones de fosforo de aluminio</t>
  </si>
  <si>
    <t>Brindar apoyo logístico en el traslado de las personas de la Unidad que asistirán a la actividad denominada, “Feria de Prevención y Erradicación del Trabajo Infantil".</t>
  </si>
  <si>
    <t>Brindar apoyo logístico en el traslado de las personas de la Unidad que asistieron a la actividad denominada "Al ritmo de a Prevención"</t>
  </si>
  <si>
    <t>Brindar apoyo logístico en el traslado de las personas de la Unidad que asistieron a la actividad denominada "Conmemoración del día Internacional de la Mujer"</t>
  </si>
  <si>
    <t>Contribuir al desarrollo Integral de adolescentes y jóvenes promoviendo la Prevención de la Violencia mediante la Violencia mediante la elaboración de mural artístico.</t>
  </si>
  <si>
    <t>Contribuir al desarrollo Integral de adolescentes y jóvenes promoviendo la Prevención de la Violencia mediante la Violencia mediante la elaboración de mural artístico, en el marco de la prevención de la campaña "La corrupción no es un juego"</t>
  </si>
  <si>
    <t>Apoyar en las actividades de la región Nor-Oriente de "Encuentros Regionales de Integrantes de Áreas Sustantivas de la UPCV".</t>
  </si>
  <si>
    <t xml:space="preserve">Contribuir al desarrollo integral de adolescentes y jovenes promoviendo la Prevención de la Violencia,mediante elaboracion de mural artisitico. </t>
  </si>
  <si>
    <t>Brindar apoyo logístico en el traslado de las personas de la Unidad que asistirán a la actividad denominada, "´Primera Sesión Ordinaria de Junta Local de Servicio Cívico".</t>
  </si>
  <si>
    <t>Brindar apoyo logístico en el traslado de las personas de la Unidad que asistirán a la actividad denominada,  "Encuentros Regionales de Integrantes de Áreas Sustantivas de la UPCV".</t>
  </si>
  <si>
    <t xml:space="preserve">Brindar apoyo logistico en el traslado de las personas de la Unidad, que asistieron a la actividad denominada "Reunion para presentar resultados del Plan Nacional. </t>
  </si>
  <si>
    <t>Brindar cobertura comunicacional en las jornadas móviles de servicio integrado.</t>
  </si>
  <si>
    <t>"Plan de encuentros regionales de Integrantes de las Áreas Sustantivas de la UPCV".</t>
  </si>
  <si>
    <t>Realizar talleres dirigidos a niños, niñas, adolescentes y jovenes con el tema "Normativa de Convivencia".</t>
  </si>
  <si>
    <t>Contribuir al desarrollo integral de adolescentes y jóvenes promoviendo la Prevención de la Violencia, mediante la elaboración de mural artístico.</t>
  </si>
  <si>
    <t>Participar en la feria de prevención de Embarazos en Adolescentes organizado por la Mesa Técnica del -PLANEA-</t>
  </si>
  <si>
    <t>Sensibilizar y Prevenir la Siniestralidad vial a la población en general en la campaña "La Ola de la Prevención".</t>
  </si>
  <si>
    <t>Sensibilizar y Prevenir la Siniestralidad vial a la población en general en la socialización de la campaña "La Ola de la Prevención".</t>
  </si>
  <si>
    <t>Sensibilizar y prevenir la siniestralidad vial a la población en general en la campaña "La Ola de la Prevención"</t>
  </si>
  <si>
    <t>Brindar apoyo logístico en el traslado de las personas de la Unidad que asistirán a la actividad denominada, "Socialización de la campaña, La Ola de la Prevención"</t>
  </si>
  <si>
    <t>Fortalecer la práctica de los valores en la vida cotidiana de niños, niñas y adolescentes en actividades formativas y recreativas del proyecto "Previene y Convive".</t>
  </si>
  <si>
    <t>Brindar apoyo logístico en el traslado de las personas de la Unidad que asistirán a la actividad denominada, "Elaboración de Mural Artístico de Prevención de la Violencia".</t>
  </si>
  <si>
    <t xml:space="preserve">Izabal </t>
  </si>
  <si>
    <t>Sololá</t>
  </si>
  <si>
    <t>Chimaltenango, Santa Rosa y El Progreso</t>
  </si>
  <si>
    <t xml:space="preserve">El Progreso, Zacapa y Chiquimula </t>
  </si>
  <si>
    <t>Petén, Izabal, Chiquimula y Zacapa</t>
  </si>
  <si>
    <t>Baja Verapaz</t>
  </si>
  <si>
    <t xml:space="preserve">Jalapa </t>
  </si>
  <si>
    <t>Huehuetenango</t>
  </si>
  <si>
    <t>Retalhuleu</t>
  </si>
  <si>
    <t>Suchitepequez</t>
  </si>
  <si>
    <t>Petén</t>
  </si>
  <si>
    <t>Santa Rosa</t>
  </si>
  <si>
    <t>Trasladar a 1 persona de la Sección de Escuelas Seguras de la -UPCV- hacia el departamento de Petén para la actividad denominada "Reunión para la Coordinación de Jornadas Móviles de Servicios Integradas.</t>
  </si>
  <si>
    <t>*18 jóvenes líderes, conformaron junta de Participación -JPJ-.
*Reunión interinstitucional con el fin de llevar a cabo, Campamento Regional PLANEA 2023.
*Reconocimiento de áreas e instalaciones para el campamento Regional PLANEA 2023.</t>
  </si>
  <si>
    <t>Traslado de tres personas de la Unidad para la Prevención Comunitaria de la Violencia que asistieron a la actividad denominada "Participación en la feria denominada Barrio Porteña".</t>
  </si>
  <si>
    <t>Trasladar a 1 persona de la Unidad para la Prevención Comunitaria de la Violencia hacia el departamento de Sololá para la actividad "Reunión Interinstitucional con autoridades de la municipalidad de Santa Clara la Laguna".</t>
  </si>
  <si>
    <t>Trasladar a dos personas de la Secretaria Ejecutiva del Servicio Cívico, que asistieron a celebrar las juntas locales departamanetales de Chimaltenango y el progreso en el horario programado y retornándolas sin ninguna novedad.</t>
  </si>
  <si>
    <t>*50 jóvenes líderes, concientizados en materia de Prevención de la Violencia.
*Reunión Interinstitucional con el fin de llevar a cabo, campamento Regional PLANEA 2023.
*Seguimiento de reconocimiento de áreas e instalaciones para el Campamento Regional PLANEA 2023</t>
  </si>
  <si>
    <t>*Realización de 2 murales en temas de Prevención, dando como resultado la recuperación de espacios públicos.
*350 personas beneficiadas con los murales en temas de prevención en la aldea La Joya, Santa Lucia Milpas Altas del departamento de Sacatepéquez.</t>
  </si>
  <si>
    <t>Sensibilización en temas y talleres con el tema "Uso adecuado de redes Sociales" Para la prevención de la violencia a través de actividades recreativas y deportivas a 315  estudiantes (156 hombres y 159 mujeres) del Liceo Cultura y Arte y el Centro Educativo Virtud y Ciencia municipal de Patzún departamento de Chimaltenango.</t>
  </si>
  <si>
    <t>461 estudiantes sensibilizados en el taller "Uso adecuado de redes sociales".</t>
  </si>
  <si>
    <t>*Realización de 2 murales en temas de Prevención, dando como resultado la recuperación de espacios públicos.
*550 personas beneficiadas con los murales en temas de prevención en Santiago Sacatepequez y Santa Lucia Milpas Altas del departamento de Sacatepéquez.</t>
  </si>
  <si>
    <t>* Se conto con el Quórum necesario en los cuatro departamentos, para llevar acabo la Primer Sesión Ordinaria de Junta local del Servicio Cívico.
*Se conto con la presencia de 40 integrantes de las Juntas Locales de Servicio Cívico en los cuatro departamentos.</t>
  </si>
  <si>
    <t>Trasladar a dos persona de la Unidad para la Prevención Comunitaria de la Violencia hacia el departamento de Sololá para la actividad "Entrega de la política pública municipal de prevención de la Violencia y el Delito “y retornando de la misma manera a la ciudad de Guatemala.</t>
  </si>
  <si>
    <t>En la actividad se capacito a 140 mujeres con relación a lo que es la violencia contra la mujer de la actividad "Expresión y Prevención", así mismo se otorgaron 140 tollas faciales y material gráfico.</t>
  </si>
  <si>
    <t>*Socialización de las funciones de la Unidad para la Prevención Comunitaria de la Violencia y el alcance geográfico y sustantivo de esta.
*Sensibilización en temas para la prevención de la violencia contra la Mujer, durante la cumbre se benefició a un total de 252 personas.</t>
  </si>
  <si>
    <t>*25 adolescentes y jóvenes sensibilizados en temas de Prevención de la Violencia en el Noviazgo.
*45 adolescentes y jóvenes sensibilizados con el tema de Prevención de Embarazos en adolescentes en el marco del -PLANEA-.
-Planificación de ferias de prevención de embarazos en adolescentes -PLANEA- programadas del 18 al 21 de abril 2023.</t>
  </si>
  <si>
    <t>*43 integrantes de las Áreas sustantivas de UPCV fortalecidos con los acercamientos regionales  
*Se fortalece la comunicación y se identifican los liderazgos entre los participantes.</t>
  </si>
  <si>
    <t>Trasladar a una persona de la Unidad para la Prevención Comunitaria de la Violencia, que asistieron a la actividad denominada "Violencia contra la Mujer y Poblaciones Vulnerables" en el departamento de Sololá.</t>
  </si>
  <si>
    <t>Trasladar a una persona de Investigación de la -UPCV- hacia el departamento de Sololá, para asistir a la actividad denominada "Violencia Contra la Mujer y Poblaciones Vulnerables" Retornando de la misma manera a las instalaciones de la -UPCV- ubicadas en la Ciudad de Guatemala sin ninguna novedad.</t>
  </si>
  <si>
    <t>Durante la jornada se  beneficiaron a 175 personas (105 mujeres y 70 hombres) quienes participaron durante la Feria de la Prevención y Erradicación del Trabajo Infantil.</t>
  </si>
  <si>
    <t>* 147 estudiantes orientados en temas de Prevención de la Violencia.</t>
  </si>
  <si>
    <t>Participación de los integrantes del CAIPETI en le feria de Prevención y Erradicación del Trabajo Infantil.</t>
  </si>
  <si>
    <t>*Se aprendió sobre el tema de plaguicidas y la pastilla de fosforo, además de participar como exponente sobre Prevención de la Violencia representando a la Unidad para la Prevención Comunitaria de la Violencia de manera exitosa.</t>
  </si>
  <si>
    <t>*100 adolescentes y jóvenes concientizados en materia de prevención.
*4 Juntas de Participación Juvenil -JPJ- conformados con integrantes jóvenes y adolescentes líderes de los municipios de San Pedro Pinula y Jalapa.
*Reunión interinstitucional de PLANEA, con el fin de adquirir conocimientos sobre anticoncepción en la Adolescencia y Juventud. 
*30 directores recibieron la sesión dos "Plan de Vida" del diplomado del Plan Nacional de Prevención de Embarazos en Adolescentes -PLANEA-.</t>
  </si>
  <si>
    <t>Traslado de seis personas de la Unidad para la Prevención Comunitaria de la Violencia -UPCV- al departamento de Huehuetenango, para realizar la actividad denominada "Feria de la Prevención y Erradicación del Trabajo Infantil".</t>
  </si>
  <si>
    <t>Traslado de dos personas de la Unidad Para la Prevención Comunitaria de la Violencia -UPCV- al departamento de Escuintla , para realizar la actividad denominada "Al Ritmo de la Prevención" y retornando de la misma manera a la ciudad de Guatemala.</t>
  </si>
  <si>
    <t>Traslado de dos personas de la Unidad Para la Prevención Comunitaria de la Violencia -UPCV- al departamento de Izabal , para realizar la actividad denominada "Conmemoración del Dia Internacional de la Mujer" y retornando de la misma manera a la ciudad de Guatemala.</t>
  </si>
  <si>
    <t>*Realización de mural ganador en tema de prevención, dando como resultado la recuperación de espacios públicos.
*350 personas beneficiadas con los murales en temas de prevención en el departamento de Suchitepéquez.</t>
  </si>
  <si>
    <t>52 integrantes de áreas sustantivas de UPCV fortalecidos sobre la PONAPRE y ENP, con los acercamientos regionales.</t>
  </si>
  <si>
    <t>*Realización mural ganador en tema de Prevención, dando como resultado la recuperación de espacios públicos.
*350 personas beneficiadas con murales en temas de prevención en el departamento de Suchitepéquez.</t>
  </si>
  <si>
    <t>Trasladar a una persona de la Secretaria ejecutiva de Servicio Cívico, que asistió a la reunión de Juntas Locales Departamentales en Peten, Izabal Zacapa y Chiquimula, Retornando de la misma al departamento de Guatemala sin ningún inconveniente.</t>
  </si>
  <si>
    <t>Trasladar a 8 personas de la Unidad Para la Prevención Comunitaria de la Violencia, que asistieron a la actividad denominada "Encuentros Regionales de Integrantes de Áreas Sustantivas de la UPCV".</t>
  </si>
  <si>
    <t>Trasladar a una personas de la Unidad Para la Prevención Comunitaria de la Violencia,de la seccion de Participacion y Organización Juvenil para participar en la actividad "Reunion para presentar resultados del Plan Nacional de prevencion de Embarazos en Adolescentes.</t>
  </si>
  <si>
    <t>Concientizar a la población, pero en especial a pilotos de todo vehículo con mensajes de Prevención de la violencia y entrega de materiales de la campaña “La Ola de la Prevención"</t>
  </si>
  <si>
    <t>Concientizar a 90 personas el día lunes, 105 personas del día martes y 80 el día miércoles, sobre temas de prevención de violencia,  precauciones para prevenir accidentes de tránsito y entrega de materiales de la campaña "La Ola de la Prevención" junto con información relevante sobre la Alerta Alba-Keneth.</t>
  </si>
  <si>
    <t>Concientizar a la población, en especial a pilotos de los diferentes vehículos con mensajes de prevención de violencia y entrega de materiales de la campaña "La Ola de la Prevención, con la entrega de 375 artículos promocionales a igual cantidad de personas.</t>
  </si>
  <si>
    <t>*Socialización de la campaña "La Ola de la Prevención" "Si no los Provocas, No hay Accidentes"
*Personas beneficiadas y concientizadas en tema de prevención de accidentes viales.
*Niños y niñas sensibilizados en temas de educación vial.
*Total 450 personas beneficiadas.</t>
  </si>
  <si>
    <t>Se logro la Participación de más de 450 personas beneficiadas, en las actividades que tenía como objetivo de sensibilizar y prevenir la siniestralidad vial.</t>
  </si>
  <si>
    <t>Se conto con la participación de 525 beneficiados de diferentes municipios y departamentos de Guatemala dentro del programa se realizaron actividades competentes sobre temas de la política Nacional, Prevención de la Violencia y el Delito, Seguridad Ciudadana y Convivencia Pacífica 2014-2023.</t>
  </si>
  <si>
    <t>*Se cumple con la asignación realizada de forma parte de las jornadas de sensibilización y prevención ante la siniestralidad vial a la población en general en la campaña "La Ola de la Prevención".
*Se atiende a 300 personas en general por medio de la campaña.
*Se fomenta una cultura de paz libre de violencia por medio de acciones de prevención y convivencia.</t>
  </si>
  <si>
    <t>Se sensibilizo sobre temas de prevención de la violencia y el delito a 50 delegados departamentales de las diferentes áreas sustantivas de la UPCV de las regiones</t>
  </si>
  <si>
    <t>Se conto con la participación de 52 delegados de los cuales 40 eran mujeres y 12 eran hombres de diferentes municipios y departamentos de Guatemala dentro del programa se realizaron actividades competentes sobre temas de la política Nacional, Prevención de la Violencia y el Delito, Seguridad Ciudadana y Convivencia Pacífica 2014-2023.</t>
  </si>
  <si>
    <t>Durante la jornada se beneficiaron 300 niñas, niños adolescentes, jóvenes y padres de familia vacacionistas 2023.</t>
  </si>
  <si>
    <t>Durante la jornada se beneficiaron a niñas, niños, adolescentes y padres de familia vacacionistas de la playa del Puerto San José, del departamento de Escuintla beneficiado con insumos un aproximado de 500 personas.</t>
  </si>
  <si>
    <t>Sensibilización de 275 conductores guatemaltecos con la campaña "La Ola de la Prevención".</t>
  </si>
  <si>
    <t>253 estudiantes sensibilizados en el taller "Normativa de Convivencia Pacífica y Disciplina para una Cultura de Paz.</t>
  </si>
  <si>
    <t>Se sensibilizo sobre temas de prevención de la violencia y el delito a 50 delegados departamentales de las diferentes áreas sustantivas de la UPCV de las regiones.</t>
  </si>
  <si>
    <t>Trasladar a 2 personas de las instalaciones de la Unidad, hacia el departamento de Izabal para la actividad denominada "La Ola de la Prevención" Se logro la participación de más 450 personas beneficiadas, en las actividades que tenían como objetivo de sensibilizar y prevenir la siniestralidad vial.</t>
  </si>
  <si>
    <t>270 estudiantes orientados en temas de Prevención de la Violencia.</t>
  </si>
  <si>
    <t>Trasladar a 5 personas de la Unidad para la Prevención Comunitaria de la Violencia hacia el Departamento de Suchitepéquez para la actividad denominada "Elaboración de Mural Artístico de Prevención de la Violencia".</t>
  </si>
  <si>
    <t>*Socializar de la campaña La Ola de la Prevención "Si no los Provocas, No hay Accidentes"
*450 personas beneficiadas y concientizadas en el tema de prevención de accidentes viales.
*Niños y niñas beneficiados con premios obtenidos en los diferentes juegos de Prevención.</t>
  </si>
  <si>
    <t>UPCV 002/2023      23-02-2023</t>
  </si>
  <si>
    <t>UPCV/012-2023    24-02-2023</t>
  </si>
  <si>
    <t>UPCV 016/2023     27-02-2023</t>
  </si>
  <si>
    <t>UPCV 019/2023     01-03-2023</t>
  </si>
  <si>
    <t>UPCV/020-2023   03-03-2023</t>
  </si>
  <si>
    <t>UPCV 021/2023      03-03-2023</t>
  </si>
  <si>
    <t>UPCV 017/2023      27-02-2023</t>
  </si>
  <si>
    <t>UPCV/025-2023     08-04-2023</t>
  </si>
  <si>
    <t>UPCV/015-2023    27-02-2023</t>
  </si>
  <si>
    <t>UPCV/011-2023      23-02-2023</t>
  </si>
  <si>
    <t>UPCV/010-2023      23-02-2023</t>
  </si>
  <si>
    <t>UPCV/048-2023  16-04-2023</t>
  </si>
  <si>
    <t>UPCV/72-2023   27-04-2023</t>
  </si>
  <si>
    <t>UPCV/066-2023    23-03-2023</t>
  </si>
  <si>
    <t>UPCV/75-2023     27-03-2023</t>
  </si>
  <si>
    <t>UPCV/74-2023      27-03-2023</t>
  </si>
  <si>
    <t>UPCV/73-2023      27-03-2023</t>
  </si>
  <si>
    <t>UPCV/069-2023   27-03-2023</t>
  </si>
  <si>
    <t>UPCV/070-2023   27-03-2023</t>
  </si>
  <si>
    <t>UPCV/068-2023     23-03-2023</t>
  </si>
  <si>
    <t>UPCV 045/2023    16-03-2023</t>
  </si>
  <si>
    <t>UPCV 032/2023    13-03-2023</t>
  </si>
  <si>
    <t>UPCV/052-2023     17-03-2023</t>
  </si>
  <si>
    <t>UPCV 062/2023    20-03-2023</t>
  </si>
  <si>
    <t>UPCV/034-2023   15-03-2023</t>
  </si>
  <si>
    <t>UPCV 064/2023    20-03-2023</t>
  </si>
  <si>
    <t>UPCV/051-2023   22-03-2023</t>
  </si>
  <si>
    <t>UPCV /053-2023    22-03-2023</t>
  </si>
  <si>
    <t>UPCV/050-2023     22-03-2023</t>
  </si>
  <si>
    <t>UPCV 046/2023      16-03-2023</t>
  </si>
  <si>
    <t>UPCV/61-2023      20-03-2023</t>
  </si>
  <si>
    <t>UPCV/60-2023      20-03-2023</t>
  </si>
  <si>
    <t>UPCV/59-2023        20-03-2023</t>
  </si>
  <si>
    <t>UPCV/58-2023      20-03-2023</t>
  </si>
  <si>
    <t>UPCV/57-2023    20-03-2023</t>
  </si>
  <si>
    <t>UPCV 054/2023     17-03-2023</t>
  </si>
  <si>
    <t>UPCV/033-2023     08-03-2023</t>
  </si>
  <si>
    <t>UPCV/027-2023      08-03-2023</t>
  </si>
  <si>
    <t>UPCV/038-2023  12-03-2023</t>
  </si>
  <si>
    <t>UPCV 035/2023      15-03-2023</t>
  </si>
  <si>
    <t>UPCV 044/2023     16-03-2023</t>
  </si>
  <si>
    <t>UPCV 0030-2023    13-03-2023</t>
  </si>
  <si>
    <t>UPCV/028-2023     10-03-2023</t>
  </si>
  <si>
    <t>UPCV/029-2023   10-03-2023</t>
  </si>
  <si>
    <t>UPCV/026-2023     8-03-2023</t>
  </si>
  <si>
    <t>UPCV 0022-2023     06-03-2023</t>
  </si>
  <si>
    <t>UPCV 063/2023   20-03-2023</t>
  </si>
  <si>
    <t>UPCV 047/2023    16-03-2023</t>
  </si>
  <si>
    <t>UPCV/71-2023     27-03-2023</t>
  </si>
  <si>
    <t>UPCV 077/2023     28-03-2023</t>
  </si>
  <si>
    <t>UPCV 048/2023   16-03-2023</t>
  </si>
  <si>
    <t>UPCV 0087/2023    28-03-2023</t>
  </si>
  <si>
    <t>UPCV 0089/2023    28-03-2023</t>
  </si>
  <si>
    <t>UPCV 0088/2023  28-03-2023</t>
  </si>
  <si>
    <t>UPCV  0085/2023    28-03-2023</t>
  </si>
  <si>
    <t>UPCV 0084/2023    28-03-2023</t>
  </si>
  <si>
    <t>UPCV 0082/2023     28-03-2023</t>
  </si>
  <si>
    <t>UPCV 0090/2023    28-03-2023</t>
  </si>
  <si>
    <t>UPCV 0083/2023     28-03-2023</t>
  </si>
  <si>
    <t>UPCV 0080/2023     28-03-2023</t>
  </si>
  <si>
    <t>UPCV  0079/2023      28-03-2023</t>
  </si>
  <si>
    <t>UPCV  0081/2023     28-03-2023</t>
  </si>
  <si>
    <t>UPCV 0078/2023      28-03-2023</t>
  </si>
  <si>
    <t>UPCV 0108/2023     30-03-2023</t>
  </si>
  <si>
    <t>UPCV 0107/2023     30-03-2023</t>
  </si>
  <si>
    <t>UPCV/096-2023    30-03-2023</t>
  </si>
  <si>
    <t>UPCV-0065-2023     22-03-2023</t>
  </si>
  <si>
    <t>UPCV 0056/2023    20-03-2023</t>
  </si>
  <si>
    <t>UPCV 094/2023     29-03-2023</t>
  </si>
  <si>
    <t>UPCV/116-2023     10-04-2023</t>
  </si>
  <si>
    <t>UPCV/115-2023     10-04-2023</t>
  </si>
  <si>
    <t>UPCV/067-2023  23-04-2023</t>
  </si>
  <si>
    <t>UPCV/114-2023   10-04-2023</t>
  </si>
  <si>
    <t>UPCV/118-2023    10-04-2023</t>
  </si>
  <si>
    <t>UPCV/122-2023   12-04-2023</t>
  </si>
  <si>
    <t>UPCV/095-2023     30-03-2023</t>
  </si>
  <si>
    <t>UPCV /103-2023     30-03-2023</t>
  </si>
  <si>
    <t>UPCV/117-2023   10-04-2023</t>
  </si>
  <si>
    <t>UPCV/098-2023    30-03-2023</t>
  </si>
  <si>
    <t>UPCV/092-2023      28-03-2023</t>
  </si>
  <si>
    <t>UPCV 0106/2023      30-03-2023</t>
  </si>
  <si>
    <t>UPCV/130-2023     14-04-2023</t>
  </si>
  <si>
    <t>UPCV 076/2023    28-03-203</t>
  </si>
  <si>
    <t>UPCV /099-2023      30-04-2023</t>
  </si>
  <si>
    <t>UPCV/100-2023     30-03-2023</t>
  </si>
  <si>
    <t>Jose Alberto Ordoñez Trujillo</t>
  </si>
  <si>
    <t>Luis Fernando Galdamez Vásquez</t>
  </si>
  <si>
    <t>Luis Pedro Figueroa Pérez</t>
  </si>
  <si>
    <t>Javier Alejandro Mejia Valenzuela</t>
  </si>
  <si>
    <t>José Alberto Ordoñez Trujillo</t>
  </si>
  <si>
    <t>Monica Cecilia Lemus Orellana</t>
  </si>
  <si>
    <t>Participar en la "Feria de Prevención y Erradicación del trabajo Infantil"</t>
  </si>
  <si>
    <t>El encuentro regional de Integrantes de Áreas Sustantivas de la Unidad para la Prevención Comunitaria de la Violencia que tiene como objetivo: Fortalecer la coordinación de los equipos de campo de la UPCV a nivel territorial, para la optimización de recursos de las áreas sustantivas y la mejora en las intervenciones institucionales.</t>
  </si>
  <si>
    <t>Participar en la actividad denominada "El encuentro Regional de Integrantes de áreas sustantivas de la Unidad Para la Prevención Comunitaria de la Violencia".</t>
  </si>
  <si>
    <t>Participar en la campaña "Súbete a la Ola de la Prevención"</t>
  </si>
  <si>
    <t>participar en "El Encuentro Regional de Integrantes de Áreas Sustantivas de la Unidad para la Prevención Comunitaria de la Violencia", que tiene como objetivo fortalecer la coordinación de los equipos de campo de la UPCV a nivel territorial, para la optimización de recursos de las áreas sustantivas y la mejora en las intervenciones institucionales.</t>
  </si>
  <si>
    <t>Socializar la Campaña, "La Ola de la Prevención"</t>
  </si>
  <si>
    <t>Pariticipar en la actividad denominada "La Ola de la Prevención".</t>
  </si>
  <si>
    <t>*Fortalecimiento de la coordinación con los Centros de Atención Integral para la Prevención y Erradicación Trabajo Infantil -CAIPETI- del Ministerio de Trabajo.
*Participación de las instituciones que forman parte de los CAIPETI.
*Se beneficiaron a 175 personas.</t>
  </si>
  <si>
    <t xml:space="preserve">Se impartió a 55 delegados Departamentales el taller para analizar la Política Nacional de Prevención de la Violencia y el Delito, Seguridad Ciudadana y convivencia pacifica 2014-2034, y se propició espacios de diálogo entre los Departamentos y Secciones </t>
  </si>
  <si>
    <t>*Se impartió a 55 delegados Departamentales el taller para analizar la Política Nacional de Prevención de la Violencia y el Delito, Seguridad Ciudadana y Convivencia Pacífica 2014-2034.
*Se propició espacios de diálogo entre departamentos y Secciones de la UPCV.</t>
  </si>
  <si>
    <t>Concientizar a la población, pero en especial a pilotos de todo vehículo con mensajes de Prevención de la violencia y entrega de materiales de la campaña “Súbete a La Ola de la Prevención" e información sobre búsqueda y rescate del sistema de alerta Alba-Keneth logrando sensibilizar a un total de 275 personas.</t>
  </si>
  <si>
    <t>Se impartió a 55 delegados Departamentales el taller para analizar la Política Nacional de Prevención de la Violencia y el Delito, Seguridad Ciudadana y convivencia pacifica 2014-2034, y se propició espacios de diálogo entre los Departamentos y Secciones de UPCV.</t>
  </si>
  <si>
    <t>COORDINADOR GENERAL: Lic. José David Prado Vásquez
Responsable de actualización de información: Henry Geovany Poou Pacay 
Fecha de emisión: 30/04/2023
(Artículo 10, numeral 12, Ley de Acceso a la Información Pública)
Listado de Viajes Nacionales e Internacionales abril 2023</t>
  </si>
  <si>
    <t>TOTAL</t>
  </si>
  <si>
    <t>*Adolescentes y jóvenes concientizados e informados sobre temas de Prevención de Embarazos en Adolescentes -PLANEA- identificando factores de riesgo y factores de protección.
*Adolescentes y jóvenes concientizados en temas de autoestima, Plan de vida, comunicación asertiva, prevención de la Violencia contra la mujer y derechos sexuales y reproductivos.
*Se beneficiaron a 1,400 niños, adolescentes y jóvenes del departamento de Petén.</t>
  </si>
  <si>
    <t>NOTA: LOS GASTOS REPORTADOS CORRESPONDEN A VIATICOS Y RECONOCIMIENTO DE GASTOS POR COMISIONES REALIZADAS EN EL INTERIOR DEL PAIS.</t>
  </si>
  <si>
    <t>En la feria "Barrio Porteña" se capacito a 100 mujeres con relación a lo que es la violencia contra la mujer, así mismo se otorgaron 50 toallas faciales y 50 gabachas de cocina y material gráfico.</t>
  </si>
  <si>
    <t>*Se conformo cuatro Juntas de Participación Juvenil -JPJ- en el departamento de Sololá 
*La intervención en equipo de delegados de la Sección de Participación Juvenil, Organización Comunitaria y Capacitación fortaleciendo los objetivos de la UPCV en materia de Prevención de la Violencia.
*Las reuniones interinstitucionales se realizan y se desarrollan de manera exitosa obteniendo el apoyo de cada institución municipal participante.</t>
  </si>
  <si>
    <t>Trasladar al personal de la Secretaria Ejecutiva de Servicio Cívico, para llevar acabo la primera Sesión ordinaria de junta local de Servicio Cívico cumpliendo con lo establecido en la ley de Servicio Cívico decreto 20-2003 Articulo 9.</t>
  </si>
  <si>
    <t>Brindar apoyo logístico en el traslado de las personas de la Unidad que asistirán a la actividad denominada "Reunión Interinstitucional con autoridades de la  municipalidad de Santa Clara la Laguna".</t>
  </si>
  <si>
    <t>En la feria "Barrio Porteña" se capacitó a 100 mujeres con relación a lo que es la violencia contra la mujer, así mismo se otorgaron 50 toallas faciales y 50 gabachas de cocina y material gráfico.</t>
  </si>
  <si>
    <t>Contribuir al desarrollo integral de jóvenes y adolescentes mediante actividades y sesiones de Prevención de la Violencia Juvenil.</t>
  </si>
  <si>
    <t>Llevar a cabo la primera Sesión Ordinaria de Junta Local de Servicio Cívico, cumpliendo con lo establecido en la ley de Servicio Cívico Articulo 20 del reglamento.</t>
  </si>
  <si>
    <t>* Conformación de 2 juntas de participación Juvenil con procesos establecidos en el marco de Promotores de la Prevención.
*255 jóvenes sensibilizados con el tema de Prevención de la Violencia en el Noviazgo.
*Seguimiento a Escuelas de Música.</t>
  </si>
  <si>
    <t>Trasladar a una persona de la Unidad para la Prevención Comunitaria de la Violencia, que asistió a la actividad denominada "Sesión de concientización sobre Conmemoración del Dia de la Mujer" retornando de la misma manera a la ciudad de Guatemala a las instalaciones de la Unidad.</t>
  </si>
  <si>
    <t>43 integrantes de las Áreas sustantivas de UPCV fortalecidos con los acercamientos regionales.
*se fortalece la comunicación y se identifican los liderazgos entre los participantes</t>
  </si>
  <si>
    <t>Se concientizo a 275 personas, pero en especialmente a pilotos de toda clase de vehículos con mensajes de prevención de violencia y entrega de materiales de la campaña "La Ola de la Prevención" e información sobre búsqueda y rescate del sistema de Alerta Alba-Keneth.</t>
  </si>
  <si>
    <t>"Solicializar la Campaña, La Ola de la Prevención"</t>
  </si>
  <si>
    <t>507 estudiantes orientados en temas de prevención de la Violencia de los Institutos INEB e INED.</t>
  </si>
  <si>
    <t>Se lograron sensibilizar a 507 estudiantes en temas de Prevención de la Violencia de los institutos INEB  e INED.</t>
  </si>
  <si>
    <t>536 estudiantes orientados en temas de prevención de la Violencia de los Institutos INEB e INED.</t>
  </si>
  <si>
    <t>Dar cobertura comunicacional al encuentro regional de delegados "Region Nor-Oriente"</t>
  </si>
  <si>
    <t xml:space="preserve">Contribuir al desarrollo integral de adolescentes y jovenes promoviendo la Prevención de la Violencia, mediante sesion de concientizacion sobre conmemoracion del Dia Internacional de la Mujer. </t>
  </si>
  <si>
    <t>Evaluar un bien inmueble para el funcionamiento del programa de Prevención y Erradicacion de la Violencia Intrafamiliar -PROPEVI-  en el Departamento de Izabal</t>
  </si>
  <si>
    <t>Evaluación positiva para la nueva sede del programa de Erradicación y Prevención de la Violencia intrafamiliar -PROPEVI-, en el Departamento de Izabal.</t>
  </si>
  <si>
    <t>UPCV/101-2023  30-03-2023</t>
  </si>
  <si>
    <t>UPCV/0849-2023/JDPV/yh
21/03/2023</t>
  </si>
  <si>
    <t>UPCV/0943-2023/JDPV/yh
27/03/2023</t>
  </si>
  <si>
    <t>UPCV-0856-2023/JDPV/cg
29/03/2023</t>
  </si>
  <si>
    <t>UPCV/0942-2023/JDPV/yh
27/03/2023</t>
  </si>
  <si>
    <t>UPCV/0960-2023/JDPV/yh
28/03/2023</t>
  </si>
  <si>
    <t>UPCV/0959-2023/JDPV/yh
28/03/2023</t>
  </si>
  <si>
    <t>UPCV/1042-2023/JDPV/ar
03/04/2023</t>
  </si>
  <si>
    <t>Se conto con la participación de 525 beneficiados de diferentes municipios y departamentos de Guatemala dentro del programa se realizaron actividades competentes sobre temas de la Política Nacional, Prevención de la Violencia y el Delito, Seguridad Ciudadana y Convivencia Pacífica 2014-2034.</t>
  </si>
  <si>
    <t>UPCV/1008-2023/JDPV/ar
30/03/2024</t>
  </si>
  <si>
    <t>UPCV/0802-2023/JDPV/ar
17/03/2023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</si>
</sst>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12">
    <font>
      <sz val="11"/>
      <color theme="1"/>
      <name val="Calibri"/>
      <family val="2"/>
      <scheme val="minor"/>
    </font>
    <font>
      <b/>
      <sz val="14"/>
      <color theme="1"/>
      <name val="Calibri"/>
      <family val="2"/>
      <scheme val="minor"/>
    </font>
    <font>
      <b/>
      <sz val="14"/>
      <color theme="1"/>
      <name val="Arial"/>
      <family val="2"/>
    </font>
    <font>
      <b/>
      <sz val="13"/>
      <color theme="1"/>
      <name val="Arial"/>
      <family val="2"/>
    </font>
    <font>
      <sz val="18"/>
      <color theme="1"/>
      <name val="Calibri"/>
      <family val="2"/>
      <scheme val="minor"/>
    </font>
    <font>
      <b/>
      <sz val="10"/>
      <color theme="1"/>
      <name val="Arial"/>
      <family val="2"/>
    </font>
    <font>
      <sz val="28"/>
      <color theme="1"/>
      <name val="Arial"/>
      <family val="2"/>
    </font>
    <font>
      <sz val="14"/>
      <color theme="1"/>
      <name val="Calibri"/>
      <family val="2"/>
      <scheme val="minor"/>
    </font>
    <font>
      <b/>
      <sz val="14"/>
      <color theme="1"/>
      <name val="Amo pro"/>
    </font>
    <font>
      <b/>
      <sz val="16"/>
      <color theme="1"/>
      <name val="Calibri"/>
      <family val="2"/>
      <scheme val="minor"/>
    </font>
    <font>
      <sz val="14"/>
      <color theme="1"/>
      <name val="Arial"/>
      <family val="2"/>
    </font>
    <font>
      <sz val="14"/>
      <color theme="1"/>
      <name val="Amo pro"/>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1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60">
    <xf numFmtId="0" fontId="0" fillId="0" borderId="0" xfId="0"/>
    <xf numFmtId="0" fontId="0" fillId="0" borderId="0" xfId="0" applyBorder="1"/>
    <xf numFmtId="0" fontId="0" fillId="3" borderId="0" xfId="0" applyFill="1"/>
    <xf numFmtId="0" fontId="0" fillId="0" borderId="0" xfId="0" applyAlignment="1">
      <alignment horizontal="center"/>
    </xf>
    <xf numFmtId="0" fontId="4" fillId="0" borderId="0" xfId="0" quotePrefix="1" applyFont="1" applyBorder="1" applyAlignment="1">
      <alignment horizontal="center" vertical="center"/>
    </xf>
    <xf numFmtId="0" fontId="5" fillId="3" borderId="0" xfId="0" applyFont="1" applyFill="1" applyBorder="1" applyAlignment="1">
      <alignment vertical="center"/>
    </xf>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0" xfId="0" applyFont="1" applyBorder="1" applyAlignment="1">
      <alignment vertical="top" wrapText="1"/>
    </xf>
    <xf numFmtId="0" fontId="8" fillId="0" borderId="0" xfId="0" applyFont="1" applyFill="1" applyBorder="1" applyAlignment="1">
      <alignment horizontal="center" vertical="center"/>
    </xf>
    <xf numFmtId="0" fontId="1" fillId="0" borderId="0" xfId="0" applyFont="1" applyBorder="1" applyAlignment="1">
      <alignment horizontal="center" vertical="center"/>
    </xf>
    <xf numFmtId="0" fontId="2" fillId="0" borderId="0" xfId="0" applyFont="1" applyBorder="1" applyAlignment="1">
      <alignment horizontal="center" vertical="center" wrapText="1"/>
    </xf>
    <xf numFmtId="44" fontId="1" fillId="0" borderId="0" xfId="0" applyNumberFormat="1" applyFont="1" applyBorder="1" applyAlignment="1">
      <alignment horizontal="center" vertical="center"/>
    </xf>
    <xf numFmtId="0" fontId="7" fillId="0" borderId="2" xfId="0" applyFont="1" applyBorder="1" applyAlignment="1">
      <alignment horizontal="justify" vertical="top" wrapText="1"/>
    </xf>
    <xf numFmtId="0" fontId="9" fillId="0" borderId="0" xfId="0" applyFont="1" applyBorder="1" applyAlignment="1">
      <alignment horizontal="center" vertical="center" wrapText="1"/>
    </xf>
    <xf numFmtId="44" fontId="9" fillId="0" borderId="0" xfId="0" applyNumberFormat="1" applyFont="1" applyBorder="1" applyAlignment="1">
      <alignment horizontal="center" vertical="center"/>
    </xf>
    <xf numFmtId="0" fontId="2" fillId="0" borderId="0" xfId="0" applyFont="1" applyBorder="1" applyAlignment="1">
      <alignment horizontal="center" vertical="center"/>
    </xf>
    <xf numFmtId="0" fontId="3" fillId="2" borderId="4" xfId="0" applyFont="1" applyFill="1" applyBorder="1" applyAlignment="1">
      <alignment horizontal="center" vertical="center"/>
    </xf>
    <xf numFmtId="0" fontId="7" fillId="0" borderId="7" xfId="0" applyFont="1" applyBorder="1" applyAlignment="1">
      <alignment horizontal="justify" vertical="top" wrapText="1"/>
    </xf>
    <xf numFmtId="0" fontId="7" fillId="0" borderId="9" xfId="0" applyFont="1" applyBorder="1" applyAlignment="1">
      <alignment horizontal="justify" vertical="top" wrapText="1"/>
    </xf>
    <xf numFmtId="0" fontId="7" fillId="0" borderId="1" xfId="0" applyFont="1" applyBorder="1" applyAlignment="1">
      <alignment horizontal="justify" vertical="top" wrapText="1"/>
    </xf>
    <xf numFmtId="0" fontId="7" fillId="0" borderId="12" xfId="0" applyFont="1" applyBorder="1" applyAlignment="1">
      <alignment horizontal="justify" vertical="top" wrapText="1"/>
    </xf>
    <xf numFmtId="0" fontId="3" fillId="2" borderId="8" xfId="0" applyFont="1" applyFill="1" applyBorder="1" applyAlignment="1">
      <alignment horizontal="center" vertical="center"/>
    </xf>
    <xf numFmtId="0" fontId="3" fillId="2" borderId="9" xfId="0" applyFont="1" applyFill="1" applyBorder="1" applyAlignment="1">
      <alignment horizontal="center"/>
    </xf>
    <xf numFmtId="0" fontId="3" fillId="2" borderId="9" xfId="0" applyFont="1" applyFill="1" applyBorder="1"/>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1" xfId="0" applyFont="1" applyFill="1" applyBorder="1"/>
    <xf numFmtId="0" fontId="11" fillId="0" borderId="1" xfId="0" applyFont="1" applyFill="1" applyBorder="1" applyAlignment="1">
      <alignment horizontal="center" vertical="center"/>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44" fontId="7" fillId="0" borderId="1" xfId="0" applyNumberFormat="1" applyFont="1" applyBorder="1" applyAlignment="1">
      <alignment horizontal="center" vertical="center"/>
    </xf>
    <xf numFmtId="0" fontId="10" fillId="0" borderId="3" xfId="0" applyFont="1" applyFill="1" applyBorder="1" applyAlignment="1">
      <alignment horizontal="center" vertical="center"/>
    </xf>
    <xf numFmtId="0" fontId="10" fillId="0" borderId="2" xfId="0" applyFont="1" applyFill="1" applyBorder="1"/>
    <xf numFmtId="0" fontId="11" fillId="0" borderId="2" xfId="0" applyFont="1" applyFill="1" applyBorder="1" applyAlignment="1">
      <alignment horizontal="center" vertical="center"/>
    </xf>
    <xf numFmtId="0" fontId="7" fillId="0" borderId="2" xfId="0" applyFont="1" applyBorder="1" applyAlignment="1">
      <alignment horizontal="center" vertical="center" wrapText="1"/>
    </xf>
    <xf numFmtId="0" fontId="10" fillId="0" borderId="2" xfId="0" applyFont="1" applyBorder="1" applyAlignment="1">
      <alignment horizontal="center" vertical="center" wrapText="1"/>
    </xf>
    <xf numFmtId="44" fontId="7" fillId="0" borderId="2" xfId="0" applyNumberFormat="1" applyFont="1" applyBorder="1" applyAlignment="1">
      <alignment horizontal="center" vertical="center"/>
    </xf>
    <xf numFmtId="0" fontId="7" fillId="0" borderId="2" xfId="0" applyFont="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xf numFmtId="0" fontId="11" fillId="0" borderId="9" xfId="0" applyFont="1" applyFill="1" applyBorder="1" applyAlignment="1">
      <alignment horizontal="center" vertical="center"/>
    </xf>
    <xf numFmtId="0" fontId="10" fillId="0" borderId="9" xfId="0" applyFont="1" applyBorder="1" applyAlignment="1">
      <alignment horizontal="center" vertical="center" wrapText="1"/>
    </xf>
    <xf numFmtId="44" fontId="7" fillId="0" borderId="9" xfId="0" applyNumberFormat="1" applyFont="1" applyBorder="1" applyAlignment="1">
      <alignment horizontal="center" vertical="center"/>
    </xf>
    <xf numFmtId="0" fontId="7" fillId="0" borderId="2" xfId="0" applyFont="1" applyFill="1" applyBorder="1" applyAlignment="1">
      <alignment horizontal="justify" vertical="top" wrapText="1"/>
    </xf>
    <xf numFmtId="0" fontId="7" fillId="0" borderId="7" xfId="0" applyFont="1" applyFill="1" applyBorder="1" applyAlignment="1">
      <alignment horizontal="justify" vertical="top" wrapText="1"/>
    </xf>
    <xf numFmtId="0" fontId="7" fillId="0" borderId="2" xfId="0" applyFont="1" applyFill="1" applyBorder="1" applyAlignment="1">
      <alignment horizontal="center" vertical="center"/>
    </xf>
    <xf numFmtId="44"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Fill="1" applyBorder="1" applyAlignment="1">
      <alignment horizontal="justify" vertical="top" wrapText="1"/>
    </xf>
    <xf numFmtId="0" fontId="1" fillId="0" borderId="0" xfId="0" applyFont="1" applyAlignment="1">
      <alignment horizontal="left"/>
    </xf>
    <xf numFmtId="0" fontId="1" fillId="0" borderId="0" xfId="0" applyFont="1" applyAlignment="1">
      <alignment horizontal="center" wrapText="1"/>
    </xf>
    <xf numFmtId="0" fontId="0" fillId="0" borderId="0" xfId="0" applyAlignment="1">
      <alignment horizontal="center"/>
    </xf>
    <xf numFmtId="0" fontId="3" fillId="2" borderId="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cellXfs>
  <cellStyles count="1">
    <cellStyle name="Normal" xfId="0" builtinId="0"/>
  </cellStyles>
  <dxfs count="25">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2455333</xdr:colOff>
      <xdr:row>1</xdr:row>
      <xdr:rowOff>31748</xdr:rowOff>
    </xdr:from>
    <xdr:to>
      <xdr:col>7</xdr:col>
      <xdr:colOff>150091</xdr:colOff>
      <xdr:row>3</xdr:row>
      <xdr:rowOff>95250</xdr:rowOff>
    </xdr:to>
    <xdr:pic>
      <xdr:nvPicPr>
        <xdr:cNvPr id="4" name="Imagen 3">
          <a:extLst>
            <a:ext uri="{FF2B5EF4-FFF2-40B4-BE49-F238E27FC236}">
              <a16:creationId xmlns:a16="http://schemas.microsoft.com/office/drawing/2014/main" id="{DF1EF91A-A907-435A-B02E-843A8C8ADE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23083" y="211665"/>
          <a:ext cx="2032000" cy="751418"/>
        </a:xfrm>
        <a:prstGeom prst="rect">
          <a:avLst/>
        </a:prstGeom>
      </xdr:spPr>
    </xdr:pic>
    <xdr:clientData/>
  </xdr:twoCellAnchor>
  <xdr:twoCellAnchor editAs="oneCell">
    <xdr:from>
      <xdr:col>4</xdr:col>
      <xdr:colOff>1375833</xdr:colOff>
      <xdr:row>0</xdr:row>
      <xdr:rowOff>42332</xdr:rowOff>
    </xdr:from>
    <xdr:to>
      <xdr:col>5</xdr:col>
      <xdr:colOff>1615401</xdr:colOff>
      <xdr:row>3</xdr:row>
      <xdr:rowOff>222250</xdr:rowOff>
    </xdr:to>
    <xdr:pic>
      <xdr:nvPicPr>
        <xdr:cNvPr id="5" name="Imagen 4">
          <a:extLst>
            <a:ext uri="{FF2B5EF4-FFF2-40B4-BE49-F238E27FC236}">
              <a16:creationId xmlns:a16="http://schemas.microsoft.com/office/drawing/2014/main" id="{AD1135AA-7B66-4D88-BED2-D2DE819E17E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7166" y="42332"/>
          <a:ext cx="3344333" cy="10477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9"/>
  <sheetViews>
    <sheetView showGridLines="0" tabSelected="1" view="pageBreakPreview" topLeftCell="A2" zoomScale="80" zoomScaleNormal="55" zoomScaleSheetLayoutView="80" zoomScalePageLayoutView="55" workbookViewId="0">
      <selection sqref="A1:J8"/>
    </sheetView>
  </sheetViews>
  <sheetFormatPr baseColWidth="10" defaultRowHeight="15"/>
  <cols>
    <col min="1" max="1" width="6.42578125" customWidth="1"/>
    <col min="2" max="2" width="12.42578125" customWidth="1"/>
    <col min="3" max="3" width="17.140625" customWidth="1"/>
    <col min="4" max="4" width="52" customWidth="1"/>
    <col min="5" max="5" width="44.140625" style="3" customWidth="1"/>
    <col min="6" max="6" width="41.28515625" style="3" customWidth="1"/>
    <col min="7" max="7" width="21.5703125" customWidth="1"/>
    <col min="8" max="8" width="13" customWidth="1"/>
    <col min="9" max="9" width="20.42578125" customWidth="1"/>
    <col min="10" max="10" width="80.28515625" customWidth="1"/>
  </cols>
  <sheetData>
    <row r="1" spans="1:10">
      <c r="A1" s="54" t="s">
        <v>288</v>
      </c>
      <c r="B1" s="55"/>
      <c r="C1" s="55"/>
      <c r="D1" s="55"/>
      <c r="E1" s="55"/>
      <c r="F1" s="55"/>
      <c r="G1" s="55"/>
      <c r="H1" s="55"/>
      <c r="I1" s="55"/>
      <c r="J1" s="55"/>
    </row>
    <row r="2" spans="1:10" ht="15.75" customHeight="1">
      <c r="A2" s="55"/>
      <c r="B2" s="55"/>
      <c r="C2" s="55"/>
      <c r="D2" s="55"/>
      <c r="E2" s="55"/>
      <c r="F2" s="55"/>
      <c r="G2" s="55"/>
      <c r="H2" s="55"/>
      <c r="I2" s="55"/>
      <c r="J2" s="55"/>
    </row>
    <row r="3" spans="1:10" ht="38.25" customHeight="1">
      <c r="A3" s="55"/>
      <c r="B3" s="55"/>
      <c r="C3" s="55"/>
      <c r="D3" s="55"/>
      <c r="E3" s="55"/>
      <c r="F3" s="55"/>
      <c r="G3" s="55"/>
      <c r="H3" s="55"/>
      <c r="I3" s="55"/>
      <c r="J3" s="55"/>
    </row>
    <row r="4" spans="1:10" ht="30" customHeight="1">
      <c r="A4" s="55"/>
      <c r="B4" s="55"/>
      <c r="C4" s="55"/>
      <c r="D4" s="55"/>
      <c r="E4" s="55"/>
      <c r="F4" s="55"/>
      <c r="G4" s="55"/>
      <c r="H4" s="55"/>
      <c r="I4" s="55"/>
      <c r="J4" s="55"/>
    </row>
    <row r="5" spans="1:10">
      <c r="A5" s="55"/>
      <c r="B5" s="55"/>
      <c r="C5" s="55"/>
      <c r="D5" s="55"/>
      <c r="E5" s="55"/>
      <c r="F5" s="55"/>
      <c r="G5" s="55"/>
      <c r="H5" s="55"/>
      <c r="I5" s="55"/>
      <c r="J5" s="55"/>
    </row>
    <row r="6" spans="1:10">
      <c r="A6" s="55"/>
      <c r="B6" s="55"/>
      <c r="C6" s="55"/>
      <c r="D6" s="55"/>
      <c r="E6" s="55"/>
      <c r="F6" s="55"/>
      <c r="G6" s="55"/>
      <c r="H6" s="55"/>
      <c r="I6" s="55"/>
      <c r="J6" s="55"/>
    </row>
    <row r="7" spans="1:10">
      <c r="A7" s="55"/>
      <c r="B7" s="55"/>
      <c r="C7" s="55"/>
      <c r="D7" s="55"/>
      <c r="E7" s="55"/>
      <c r="F7" s="55"/>
      <c r="G7" s="55"/>
      <c r="H7" s="55"/>
      <c r="I7" s="55"/>
      <c r="J7" s="55"/>
    </row>
    <row r="8" spans="1:10" ht="52.5" customHeight="1">
      <c r="A8" s="55"/>
      <c r="B8" s="55"/>
      <c r="C8" s="55"/>
      <c r="D8" s="55"/>
      <c r="E8" s="55"/>
      <c r="F8" s="55"/>
      <c r="G8" s="55"/>
      <c r="H8" s="55"/>
      <c r="I8" s="55"/>
      <c r="J8" s="55"/>
    </row>
    <row r="9" spans="1:10" ht="18.75" thickBot="1">
      <c r="A9" s="1"/>
      <c r="B9" s="1"/>
      <c r="C9" s="1"/>
      <c r="D9" s="1"/>
      <c r="E9" s="16"/>
      <c r="F9" s="16"/>
      <c r="G9" s="16"/>
      <c r="H9" s="1"/>
      <c r="I9" s="1"/>
      <c r="J9" s="1"/>
    </row>
    <row r="10" spans="1:10" ht="66" customHeight="1">
      <c r="A10" s="17" t="s">
        <v>0</v>
      </c>
      <c r="B10" s="56" t="s">
        <v>1</v>
      </c>
      <c r="C10" s="56"/>
      <c r="D10" s="56" t="s">
        <v>7</v>
      </c>
      <c r="E10" s="56" t="s">
        <v>6</v>
      </c>
      <c r="F10" s="56" t="s">
        <v>8</v>
      </c>
      <c r="G10" s="56" t="s">
        <v>9</v>
      </c>
      <c r="H10" s="56" t="s">
        <v>2</v>
      </c>
      <c r="I10" s="56" t="s">
        <v>10</v>
      </c>
      <c r="J10" s="58" t="s">
        <v>3</v>
      </c>
    </row>
    <row r="11" spans="1:10" ht="17.25" thickBot="1">
      <c r="A11" s="22"/>
      <c r="B11" s="23" t="s">
        <v>4</v>
      </c>
      <c r="C11" s="24" t="s">
        <v>5</v>
      </c>
      <c r="D11" s="57"/>
      <c r="E11" s="57"/>
      <c r="F11" s="57"/>
      <c r="G11" s="57"/>
      <c r="H11" s="57"/>
      <c r="I11" s="57"/>
      <c r="J11" s="59"/>
    </row>
    <row r="12" spans="1:10" ht="108" customHeight="1">
      <c r="A12" s="28">
        <v>1</v>
      </c>
      <c r="B12" s="25" t="s">
        <v>11</v>
      </c>
      <c r="C12" s="29"/>
      <c r="D12" s="20" t="s">
        <v>25</v>
      </c>
      <c r="E12" s="30" t="s">
        <v>26</v>
      </c>
      <c r="F12" s="31" t="s">
        <v>185</v>
      </c>
      <c r="G12" s="32" t="s">
        <v>19</v>
      </c>
      <c r="H12" s="25"/>
      <c r="I12" s="33">
        <v>614</v>
      </c>
      <c r="J12" s="21" t="s">
        <v>135</v>
      </c>
    </row>
    <row r="13" spans="1:10" ht="103.5" customHeight="1">
      <c r="A13" s="34">
        <f>+A12+1</f>
        <v>2</v>
      </c>
      <c r="B13" s="26" t="s">
        <v>11</v>
      </c>
      <c r="C13" s="35"/>
      <c r="D13" s="13" t="s">
        <v>82</v>
      </c>
      <c r="E13" s="36" t="s">
        <v>27</v>
      </c>
      <c r="F13" s="37" t="s">
        <v>186</v>
      </c>
      <c r="G13" s="38" t="s">
        <v>20</v>
      </c>
      <c r="H13" s="26"/>
      <c r="I13" s="39">
        <v>567</v>
      </c>
      <c r="J13" s="18" t="s">
        <v>136</v>
      </c>
    </row>
    <row r="14" spans="1:10" ht="77.25" customHeight="1">
      <c r="A14" s="34">
        <f t="shared" ref="A14:A77" si="0">+A13+1</f>
        <v>3</v>
      </c>
      <c r="B14" s="26" t="s">
        <v>11</v>
      </c>
      <c r="C14" s="35"/>
      <c r="D14" s="13" t="s">
        <v>83</v>
      </c>
      <c r="E14" s="36" t="s">
        <v>28</v>
      </c>
      <c r="F14" s="40" t="s">
        <v>187</v>
      </c>
      <c r="G14" s="38" t="s">
        <v>123</v>
      </c>
      <c r="H14" s="26"/>
      <c r="I14" s="39">
        <v>760</v>
      </c>
      <c r="J14" s="18" t="s">
        <v>292</v>
      </c>
    </row>
    <row r="15" spans="1:10" ht="94.5" customHeight="1">
      <c r="A15" s="34">
        <f t="shared" si="0"/>
        <v>4</v>
      </c>
      <c r="B15" s="26" t="s">
        <v>11</v>
      </c>
      <c r="C15" s="35"/>
      <c r="D15" s="13" t="s">
        <v>84</v>
      </c>
      <c r="E15" s="36" t="s">
        <v>18</v>
      </c>
      <c r="F15" s="40" t="s">
        <v>188</v>
      </c>
      <c r="G15" s="38" t="s">
        <v>123</v>
      </c>
      <c r="H15" s="26"/>
      <c r="I15" s="39">
        <v>704</v>
      </c>
      <c r="J15" s="18" t="s">
        <v>137</v>
      </c>
    </row>
    <row r="16" spans="1:10" ht="179.25" customHeight="1">
      <c r="A16" s="34">
        <f t="shared" si="0"/>
        <v>5</v>
      </c>
      <c r="B16" s="26" t="s">
        <v>11</v>
      </c>
      <c r="C16" s="35"/>
      <c r="D16" s="13" t="s">
        <v>85</v>
      </c>
      <c r="E16" s="36" t="s">
        <v>29</v>
      </c>
      <c r="F16" s="40" t="s">
        <v>189</v>
      </c>
      <c r="G16" s="38" t="s">
        <v>124</v>
      </c>
      <c r="H16" s="26"/>
      <c r="I16" s="39">
        <v>1033</v>
      </c>
      <c r="J16" s="18" t="s">
        <v>293</v>
      </c>
    </row>
    <row r="17" spans="1:10" ht="118.5" customHeight="1">
      <c r="A17" s="34">
        <f t="shared" si="0"/>
        <v>6</v>
      </c>
      <c r="B17" s="26" t="s">
        <v>11</v>
      </c>
      <c r="C17" s="35"/>
      <c r="D17" s="46" t="s">
        <v>295</v>
      </c>
      <c r="E17" s="36" t="s">
        <v>13</v>
      </c>
      <c r="F17" s="40" t="s">
        <v>190</v>
      </c>
      <c r="G17" s="38" t="s">
        <v>124</v>
      </c>
      <c r="H17" s="26"/>
      <c r="I17" s="39">
        <v>1033</v>
      </c>
      <c r="J17" s="18" t="s">
        <v>138</v>
      </c>
    </row>
    <row r="18" spans="1:10" ht="71.25" customHeight="1">
      <c r="A18" s="34">
        <f t="shared" si="0"/>
        <v>7</v>
      </c>
      <c r="B18" s="26" t="s">
        <v>11</v>
      </c>
      <c r="C18" s="35"/>
      <c r="D18" s="13" t="s">
        <v>83</v>
      </c>
      <c r="E18" s="36" t="s">
        <v>30</v>
      </c>
      <c r="F18" s="40" t="s">
        <v>191</v>
      </c>
      <c r="G18" s="38" t="s">
        <v>123</v>
      </c>
      <c r="H18" s="26"/>
      <c r="I18" s="39">
        <v>760</v>
      </c>
      <c r="J18" s="18" t="s">
        <v>296</v>
      </c>
    </row>
    <row r="19" spans="1:10" ht="125.25" customHeight="1">
      <c r="A19" s="34">
        <f t="shared" si="0"/>
        <v>8</v>
      </c>
      <c r="B19" s="26" t="s">
        <v>11</v>
      </c>
      <c r="C19" s="35"/>
      <c r="D19" s="13" t="s">
        <v>294</v>
      </c>
      <c r="E19" s="36" t="s">
        <v>31</v>
      </c>
      <c r="F19" s="40" t="s">
        <v>230</v>
      </c>
      <c r="G19" s="38" t="s">
        <v>125</v>
      </c>
      <c r="H19" s="26"/>
      <c r="I19" s="39">
        <v>179.5</v>
      </c>
      <c r="J19" s="18" t="s">
        <v>139</v>
      </c>
    </row>
    <row r="20" spans="1:10" ht="124.5" customHeight="1">
      <c r="A20" s="34">
        <f t="shared" si="0"/>
        <v>9</v>
      </c>
      <c r="B20" s="26" t="s">
        <v>11</v>
      </c>
      <c r="C20" s="35"/>
      <c r="D20" s="13" t="s">
        <v>297</v>
      </c>
      <c r="E20" s="36" t="s">
        <v>32</v>
      </c>
      <c r="F20" s="40" t="s">
        <v>229</v>
      </c>
      <c r="G20" s="38" t="s">
        <v>126</v>
      </c>
      <c r="H20" s="26"/>
      <c r="I20" s="39">
        <v>1050</v>
      </c>
      <c r="J20" s="18" t="s">
        <v>140</v>
      </c>
    </row>
    <row r="21" spans="1:10" ht="119.25" customHeight="1">
      <c r="A21" s="34">
        <f t="shared" si="0"/>
        <v>10</v>
      </c>
      <c r="B21" s="26" t="s">
        <v>11</v>
      </c>
      <c r="C21" s="35"/>
      <c r="D21" s="13" t="s">
        <v>86</v>
      </c>
      <c r="E21" s="36" t="s">
        <v>33</v>
      </c>
      <c r="F21" s="40" t="s">
        <v>192</v>
      </c>
      <c r="G21" s="38" t="s">
        <v>126</v>
      </c>
      <c r="H21" s="26"/>
      <c r="I21" s="39">
        <v>1050</v>
      </c>
      <c r="J21" s="18" t="s">
        <v>140</v>
      </c>
    </row>
    <row r="22" spans="1:10" ht="115.5" customHeight="1">
      <c r="A22" s="34">
        <f t="shared" si="0"/>
        <v>11</v>
      </c>
      <c r="B22" s="26" t="s">
        <v>11</v>
      </c>
      <c r="C22" s="35"/>
      <c r="D22" s="13" t="s">
        <v>87</v>
      </c>
      <c r="E22" s="36" t="s">
        <v>34</v>
      </c>
      <c r="F22" s="40" t="s">
        <v>193</v>
      </c>
      <c r="G22" s="38" t="s">
        <v>21</v>
      </c>
      <c r="H22" s="26"/>
      <c r="I22" s="39">
        <v>85</v>
      </c>
      <c r="J22" s="18" t="s">
        <v>141</v>
      </c>
    </row>
    <row r="23" spans="1:10" ht="115.5" customHeight="1">
      <c r="A23" s="34">
        <f t="shared" si="0"/>
        <v>12</v>
      </c>
      <c r="B23" s="26" t="s">
        <v>11</v>
      </c>
      <c r="C23" s="35"/>
      <c r="D23" s="13" t="s">
        <v>88</v>
      </c>
      <c r="E23" s="36" t="s">
        <v>34</v>
      </c>
      <c r="F23" s="40" t="s">
        <v>194</v>
      </c>
      <c r="G23" s="38" t="s">
        <v>22</v>
      </c>
      <c r="H23" s="26"/>
      <c r="I23" s="39">
        <v>84</v>
      </c>
      <c r="J23" s="18" t="s">
        <v>142</v>
      </c>
    </row>
    <row r="24" spans="1:10" ht="99.6" customHeight="1">
      <c r="A24" s="34">
        <f t="shared" si="0"/>
        <v>13</v>
      </c>
      <c r="B24" s="26" t="s">
        <v>11</v>
      </c>
      <c r="C24" s="35"/>
      <c r="D24" s="13" t="s">
        <v>88</v>
      </c>
      <c r="E24" s="36" t="s">
        <v>35</v>
      </c>
      <c r="F24" s="40" t="s">
        <v>195</v>
      </c>
      <c r="G24" s="38" t="s">
        <v>22</v>
      </c>
      <c r="H24" s="26"/>
      <c r="I24" s="39">
        <v>142</v>
      </c>
      <c r="J24" s="18" t="s">
        <v>143</v>
      </c>
    </row>
    <row r="25" spans="1:10" ht="115.5" customHeight="1">
      <c r="A25" s="34">
        <f t="shared" si="0"/>
        <v>14</v>
      </c>
      <c r="B25" s="26" t="s">
        <v>11</v>
      </c>
      <c r="C25" s="35"/>
      <c r="D25" s="13" t="s">
        <v>24</v>
      </c>
      <c r="E25" s="36" t="s">
        <v>34</v>
      </c>
      <c r="F25" s="40" t="s">
        <v>228</v>
      </c>
      <c r="G25" s="38" t="s">
        <v>21</v>
      </c>
      <c r="H25" s="26"/>
      <c r="I25" s="39">
        <v>826</v>
      </c>
      <c r="J25" s="18" t="s">
        <v>144</v>
      </c>
    </row>
    <row r="26" spans="1:10" ht="115.5" customHeight="1">
      <c r="A26" s="34">
        <f t="shared" si="0"/>
        <v>15</v>
      </c>
      <c r="B26" s="26" t="s">
        <v>11</v>
      </c>
      <c r="C26" s="35"/>
      <c r="D26" s="13" t="s">
        <v>24</v>
      </c>
      <c r="E26" s="36" t="s">
        <v>14</v>
      </c>
      <c r="F26" s="40" t="s">
        <v>227</v>
      </c>
      <c r="G26" s="38" t="s">
        <v>21</v>
      </c>
      <c r="H26" s="26"/>
      <c r="I26" s="39">
        <v>806</v>
      </c>
      <c r="J26" s="18" t="s">
        <v>144</v>
      </c>
    </row>
    <row r="27" spans="1:10" ht="115.5" customHeight="1">
      <c r="A27" s="34">
        <f t="shared" si="0"/>
        <v>16</v>
      </c>
      <c r="B27" s="26" t="s">
        <v>11</v>
      </c>
      <c r="C27" s="35"/>
      <c r="D27" s="13" t="s">
        <v>298</v>
      </c>
      <c r="E27" s="36" t="s">
        <v>36</v>
      </c>
      <c r="F27" s="40" t="s">
        <v>226</v>
      </c>
      <c r="G27" s="38" t="s">
        <v>127</v>
      </c>
      <c r="H27" s="26"/>
      <c r="I27" s="39">
        <v>1499</v>
      </c>
      <c r="J27" s="18" t="s">
        <v>145</v>
      </c>
    </row>
    <row r="28" spans="1:10" ht="105.75" customHeight="1">
      <c r="A28" s="34">
        <f t="shared" si="0"/>
        <v>17</v>
      </c>
      <c r="B28" s="26" t="s">
        <v>11</v>
      </c>
      <c r="C28" s="35"/>
      <c r="D28" s="13" t="s">
        <v>89</v>
      </c>
      <c r="E28" s="36" t="s">
        <v>37</v>
      </c>
      <c r="F28" s="40" t="s">
        <v>225</v>
      </c>
      <c r="G28" s="38" t="s">
        <v>128</v>
      </c>
      <c r="H28" s="26"/>
      <c r="I28" s="39">
        <v>190</v>
      </c>
      <c r="J28" s="18" t="s">
        <v>146</v>
      </c>
    </row>
    <row r="29" spans="1:10" ht="124.5" customHeight="1">
      <c r="A29" s="34">
        <f t="shared" si="0"/>
        <v>18</v>
      </c>
      <c r="B29" s="26" t="s">
        <v>11</v>
      </c>
      <c r="C29" s="35"/>
      <c r="D29" s="13" t="s">
        <v>90</v>
      </c>
      <c r="E29" s="36" t="s">
        <v>28</v>
      </c>
      <c r="F29" s="40" t="s">
        <v>224</v>
      </c>
      <c r="G29" s="38" t="s">
        <v>123</v>
      </c>
      <c r="H29" s="26"/>
      <c r="I29" s="39">
        <v>383</v>
      </c>
      <c r="J29" s="18" t="s">
        <v>147</v>
      </c>
    </row>
    <row r="30" spans="1:10" ht="140.25" customHeight="1">
      <c r="A30" s="34">
        <f t="shared" si="0"/>
        <v>19</v>
      </c>
      <c r="B30" s="26" t="s">
        <v>11</v>
      </c>
      <c r="C30" s="35"/>
      <c r="D30" s="13" t="s">
        <v>91</v>
      </c>
      <c r="E30" s="36" t="s">
        <v>38</v>
      </c>
      <c r="F30" s="40" t="s">
        <v>223</v>
      </c>
      <c r="G30" s="38" t="s">
        <v>124</v>
      </c>
      <c r="H30" s="26"/>
      <c r="I30" s="39">
        <v>1323</v>
      </c>
      <c r="J30" s="18" t="s">
        <v>148</v>
      </c>
    </row>
    <row r="31" spans="1:10" ht="102.75" customHeight="1">
      <c r="A31" s="34">
        <f t="shared" si="0"/>
        <v>20</v>
      </c>
      <c r="B31" s="26" t="s">
        <v>11</v>
      </c>
      <c r="C31" s="35"/>
      <c r="D31" s="13" t="s">
        <v>92</v>
      </c>
      <c r="E31" s="36" t="s">
        <v>12</v>
      </c>
      <c r="F31" s="40" t="s">
        <v>222</v>
      </c>
      <c r="G31" s="38" t="s">
        <v>23</v>
      </c>
      <c r="H31" s="26"/>
      <c r="I31" s="39">
        <v>811</v>
      </c>
      <c r="J31" s="18" t="s">
        <v>299</v>
      </c>
    </row>
    <row r="32" spans="1:10" ht="115.5" customHeight="1">
      <c r="A32" s="34">
        <f t="shared" si="0"/>
        <v>21</v>
      </c>
      <c r="B32" s="26" t="s">
        <v>11</v>
      </c>
      <c r="C32" s="35"/>
      <c r="D32" s="13" t="s">
        <v>93</v>
      </c>
      <c r="E32" s="36" t="s">
        <v>12</v>
      </c>
      <c r="F32" s="40" t="s">
        <v>221</v>
      </c>
      <c r="G32" s="38" t="s">
        <v>19</v>
      </c>
      <c r="H32" s="26"/>
      <c r="I32" s="39">
        <v>1291</v>
      </c>
      <c r="J32" s="18" t="s">
        <v>149</v>
      </c>
    </row>
    <row r="33" spans="1:10" ht="102" customHeight="1">
      <c r="A33" s="34">
        <f t="shared" si="0"/>
        <v>22</v>
      </c>
      <c r="B33" s="26" t="s">
        <v>11</v>
      </c>
      <c r="C33" s="35"/>
      <c r="D33" s="13" t="s">
        <v>94</v>
      </c>
      <c r="E33" s="36" t="s">
        <v>13</v>
      </c>
      <c r="F33" s="40" t="s">
        <v>220</v>
      </c>
      <c r="G33" s="38" t="s">
        <v>129</v>
      </c>
      <c r="H33" s="26"/>
      <c r="I33" s="39">
        <v>924</v>
      </c>
      <c r="J33" s="18" t="s">
        <v>300</v>
      </c>
    </row>
    <row r="34" spans="1:10" ht="87" customHeight="1">
      <c r="A34" s="34">
        <f t="shared" si="0"/>
        <v>23</v>
      </c>
      <c r="B34" s="26" t="s">
        <v>11</v>
      </c>
      <c r="C34" s="35"/>
      <c r="D34" s="13" t="s">
        <v>95</v>
      </c>
      <c r="E34" s="36" t="s">
        <v>39</v>
      </c>
      <c r="F34" s="40" t="s">
        <v>219</v>
      </c>
      <c r="G34" s="38" t="s">
        <v>124</v>
      </c>
      <c r="H34" s="26"/>
      <c r="I34" s="39">
        <v>391</v>
      </c>
      <c r="J34" s="47" t="s">
        <v>301</v>
      </c>
    </row>
    <row r="35" spans="1:10" ht="94.5" customHeight="1">
      <c r="A35" s="34">
        <f t="shared" si="0"/>
        <v>24</v>
      </c>
      <c r="B35" s="26" t="s">
        <v>11</v>
      </c>
      <c r="C35" s="35"/>
      <c r="D35" s="13" t="s">
        <v>95</v>
      </c>
      <c r="E35" s="36" t="s">
        <v>40</v>
      </c>
      <c r="F35" s="40" t="s">
        <v>218</v>
      </c>
      <c r="G35" s="38" t="s">
        <v>124</v>
      </c>
      <c r="H35" s="26"/>
      <c r="I35" s="39">
        <v>391</v>
      </c>
      <c r="J35" s="18" t="s">
        <v>150</v>
      </c>
    </row>
    <row r="36" spans="1:10" ht="87" customHeight="1">
      <c r="A36" s="34">
        <f t="shared" si="0"/>
        <v>25</v>
      </c>
      <c r="B36" s="26" t="s">
        <v>11</v>
      </c>
      <c r="C36" s="35"/>
      <c r="D36" s="13" t="s">
        <v>95</v>
      </c>
      <c r="E36" s="36" t="s">
        <v>41</v>
      </c>
      <c r="F36" s="40" t="s">
        <v>217</v>
      </c>
      <c r="G36" s="38" t="s">
        <v>124</v>
      </c>
      <c r="H36" s="26"/>
      <c r="I36" s="39">
        <v>391</v>
      </c>
      <c r="J36" s="18" t="s">
        <v>150</v>
      </c>
    </row>
    <row r="37" spans="1:10" ht="84.75" customHeight="1">
      <c r="A37" s="34">
        <f t="shared" si="0"/>
        <v>26</v>
      </c>
      <c r="B37" s="26" t="s">
        <v>11</v>
      </c>
      <c r="C37" s="35"/>
      <c r="D37" s="13" t="s">
        <v>95</v>
      </c>
      <c r="E37" s="36" t="s">
        <v>42</v>
      </c>
      <c r="F37" s="40" t="s">
        <v>216</v>
      </c>
      <c r="G37" s="38" t="s">
        <v>124</v>
      </c>
      <c r="H37" s="26"/>
      <c r="I37" s="39">
        <v>391</v>
      </c>
      <c r="J37" s="18" t="s">
        <v>150</v>
      </c>
    </row>
    <row r="38" spans="1:10" ht="81.75" customHeight="1">
      <c r="A38" s="34">
        <f t="shared" si="0"/>
        <v>27</v>
      </c>
      <c r="B38" s="26" t="s">
        <v>11</v>
      </c>
      <c r="C38" s="35"/>
      <c r="D38" s="13" t="s">
        <v>95</v>
      </c>
      <c r="E38" s="36" t="s">
        <v>43</v>
      </c>
      <c r="F38" s="40" t="s">
        <v>215</v>
      </c>
      <c r="G38" s="38" t="s">
        <v>124</v>
      </c>
      <c r="H38" s="26"/>
      <c r="I38" s="39">
        <v>390</v>
      </c>
      <c r="J38" s="18" t="s">
        <v>150</v>
      </c>
    </row>
    <row r="39" spans="1:10" ht="99.6" customHeight="1">
      <c r="A39" s="34">
        <f t="shared" si="0"/>
        <v>28</v>
      </c>
      <c r="B39" s="26" t="s">
        <v>11</v>
      </c>
      <c r="C39" s="35"/>
      <c r="D39" s="13" t="s">
        <v>96</v>
      </c>
      <c r="E39" s="36" t="s">
        <v>44</v>
      </c>
      <c r="F39" s="40" t="s">
        <v>214</v>
      </c>
      <c r="G39" s="38" t="s">
        <v>124</v>
      </c>
      <c r="H39" s="26"/>
      <c r="I39" s="39">
        <v>1323</v>
      </c>
      <c r="J39" s="18" t="s">
        <v>151</v>
      </c>
    </row>
    <row r="40" spans="1:10" ht="102.75" customHeight="1">
      <c r="A40" s="34">
        <f t="shared" si="0"/>
        <v>29</v>
      </c>
      <c r="B40" s="26" t="s">
        <v>11</v>
      </c>
      <c r="C40" s="35"/>
      <c r="D40" s="13" t="s">
        <v>97</v>
      </c>
      <c r="E40" s="36" t="s">
        <v>45</v>
      </c>
      <c r="F40" s="40" t="s">
        <v>231</v>
      </c>
      <c r="G40" s="38" t="s">
        <v>124</v>
      </c>
      <c r="H40" s="26"/>
      <c r="I40" s="39">
        <v>273</v>
      </c>
      <c r="J40" s="18" t="s">
        <v>152</v>
      </c>
    </row>
    <row r="41" spans="1:10" ht="78.75" customHeight="1">
      <c r="A41" s="34">
        <f t="shared" si="0"/>
        <v>30</v>
      </c>
      <c r="B41" s="26" t="s">
        <v>11</v>
      </c>
      <c r="C41" s="35"/>
      <c r="D41" s="13" t="s">
        <v>98</v>
      </c>
      <c r="E41" s="36" t="s">
        <v>46</v>
      </c>
      <c r="F41" s="40" t="s">
        <v>213</v>
      </c>
      <c r="G41" s="38" t="s">
        <v>130</v>
      </c>
      <c r="H41" s="26"/>
      <c r="I41" s="39">
        <v>257</v>
      </c>
      <c r="J41" s="18" t="s">
        <v>153</v>
      </c>
    </row>
    <row r="42" spans="1:10" ht="64.5" customHeight="1">
      <c r="A42" s="34">
        <f t="shared" si="0"/>
        <v>31</v>
      </c>
      <c r="B42" s="26" t="s">
        <v>11</v>
      </c>
      <c r="C42" s="35"/>
      <c r="D42" s="13" t="s">
        <v>99</v>
      </c>
      <c r="E42" s="36" t="s">
        <v>47</v>
      </c>
      <c r="F42" s="40" t="s">
        <v>212</v>
      </c>
      <c r="G42" s="38" t="s">
        <v>22</v>
      </c>
      <c r="H42" s="26"/>
      <c r="I42" s="39">
        <v>94</v>
      </c>
      <c r="J42" s="18" t="s">
        <v>154</v>
      </c>
    </row>
    <row r="43" spans="1:10" ht="81.75" customHeight="1">
      <c r="A43" s="34">
        <f t="shared" si="0"/>
        <v>32</v>
      </c>
      <c r="B43" s="26" t="s">
        <v>11</v>
      </c>
      <c r="C43" s="35"/>
      <c r="D43" s="13" t="s">
        <v>98</v>
      </c>
      <c r="E43" s="36" t="s">
        <v>35</v>
      </c>
      <c r="F43" s="40" t="s">
        <v>211</v>
      </c>
      <c r="G43" s="38" t="s">
        <v>130</v>
      </c>
      <c r="H43" s="26"/>
      <c r="I43" s="39">
        <v>329</v>
      </c>
      <c r="J43" s="18" t="s">
        <v>155</v>
      </c>
    </row>
    <row r="44" spans="1:10" ht="106.5" customHeight="1">
      <c r="A44" s="34">
        <f t="shared" si="0"/>
        <v>33</v>
      </c>
      <c r="B44" s="26" t="s">
        <v>11</v>
      </c>
      <c r="C44" s="35"/>
      <c r="D44" s="13" t="s">
        <v>100</v>
      </c>
      <c r="E44" s="36" t="s">
        <v>48</v>
      </c>
      <c r="F44" s="40" t="s">
        <v>210</v>
      </c>
      <c r="G44" s="38" t="s">
        <v>124</v>
      </c>
      <c r="H44" s="26"/>
      <c r="I44" s="39">
        <v>63</v>
      </c>
      <c r="J44" s="18" t="s">
        <v>152</v>
      </c>
    </row>
    <row r="45" spans="1:10" ht="143.25" customHeight="1">
      <c r="A45" s="34">
        <f t="shared" si="0"/>
        <v>34</v>
      </c>
      <c r="B45" s="26" t="s">
        <v>11</v>
      </c>
      <c r="C45" s="35"/>
      <c r="D45" s="13" t="s">
        <v>101</v>
      </c>
      <c r="E45" s="36" t="s">
        <v>49</v>
      </c>
      <c r="F45" s="40" t="s">
        <v>196</v>
      </c>
      <c r="G45" s="38" t="s">
        <v>131</v>
      </c>
      <c r="H45" s="26"/>
      <c r="I45" s="39">
        <v>305</v>
      </c>
      <c r="J45" s="18" t="s">
        <v>156</v>
      </c>
    </row>
    <row r="46" spans="1:10" ht="192.75" customHeight="1">
      <c r="A46" s="34">
        <f t="shared" si="0"/>
        <v>35</v>
      </c>
      <c r="B46" s="26" t="s">
        <v>11</v>
      </c>
      <c r="C46" s="35"/>
      <c r="D46" s="46" t="s">
        <v>308</v>
      </c>
      <c r="E46" s="36" t="s">
        <v>33</v>
      </c>
      <c r="F46" s="40" t="s">
        <v>209</v>
      </c>
      <c r="G46" s="38" t="s">
        <v>129</v>
      </c>
      <c r="H46" s="26"/>
      <c r="I46" s="39">
        <v>924</v>
      </c>
      <c r="J46" s="18" t="s">
        <v>157</v>
      </c>
    </row>
    <row r="47" spans="1:10" ht="95.25" customHeight="1">
      <c r="A47" s="34">
        <f t="shared" si="0"/>
        <v>36</v>
      </c>
      <c r="B47" s="26" t="s">
        <v>11</v>
      </c>
      <c r="C47" s="35"/>
      <c r="D47" s="13" t="s">
        <v>102</v>
      </c>
      <c r="E47" s="36" t="s">
        <v>15</v>
      </c>
      <c r="F47" s="40" t="s">
        <v>208</v>
      </c>
      <c r="G47" s="38" t="s">
        <v>130</v>
      </c>
      <c r="H47" s="26"/>
      <c r="I47" s="39">
        <v>266</v>
      </c>
      <c r="J47" s="18" t="s">
        <v>158</v>
      </c>
    </row>
    <row r="48" spans="1:10" ht="81.75" customHeight="1">
      <c r="A48" s="34">
        <f t="shared" si="0"/>
        <v>37</v>
      </c>
      <c r="B48" s="26" t="s">
        <v>11</v>
      </c>
      <c r="C48" s="35"/>
      <c r="D48" s="13" t="s">
        <v>98</v>
      </c>
      <c r="E48" s="36" t="s">
        <v>50</v>
      </c>
      <c r="F48" s="40" t="s">
        <v>207</v>
      </c>
      <c r="G48" s="38" t="s">
        <v>130</v>
      </c>
      <c r="H48" s="26"/>
      <c r="I48" s="39">
        <v>245</v>
      </c>
      <c r="J48" s="18" t="s">
        <v>153</v>
      </c>
    </row>
    <row r="49" spans="1:10" ht="81.75" customHeight="1">
      <c r="A49" s="34">
        <f t="shared" si="0"/>
        <v>38</v>
      </c>
      <c r="B49" s="26" t="s">
        <v>11</v>
      </c>
      <c r="C49" s="35"/>
      <c r="D49" s="13" t="s">
        <v>103</v>
      </c>
      <c r="E49" s="36" t="s">
        <v>15</v>
      </c>
      <c r="F49" s="40" t="s">
        <v>206</v>
      </c>
      <c r="G49" s="38" t="s">
        <v>23</v>
      </c>
      <c r="H49" s="26"/>
      <c r="I49" s="39">
        <v>84</v>
      </c>
      <c r="J49" s="18" t="s">
        <v>159</v>
      </c>
    </row>
    <row r="50" spans="1:10" ht="89.25" customHeight="1">
      <c r="A50" s="34">
        <f t="shared" si="0"/>
        <v>39</v>
      </c>
      <c r="B50" s="26" t="s">
        <v>11</v>
      </c>
      <c r="C50" s="35"/>
      <c r="D50" s="13" t="s">
        <v>104</v>
      </c>
      <c r="E50" s="36" t="s">
        <v>15</v>
      </c>
      <c r="F50" s="40" t="s">
        <v>205</v>
      </c>
      <c r="G50" s="38" t="s">
        <v>123</v>
      </c>
      <c r="H50" s="26"/>
      <c r="I50" s="39">
        <v>480.9</v>
      </c>
      <c r="J50" s="18" t="s">
        <v>160</v>
      </c>
    </row>
    <row r="51" spans="1:10" ht="100.5" customHeight="1">
      <c r="A51" s="34">
        <f t="shared" si="0"/>
        <v>40</v>
      </c>
      <c r="B51" s="26" t="s">
        <v>11</v>
      </c>
      <c r="C51" s="35"/>
      <c r="D51" s="13" t="s">
        <v>105</v>
      </c>
      <c r="E51" s="36" t="s">
        <v>51</v>
      </c>
      <c r="F51" s="40" t="s">
        <v>204</v>
      </c>
      <c r="G51" s="38" t="s">
        <v>132</v>
      </c>
      <c r="H51" s="26"/>
      <c r="I51" s="39">
        <v>924</v>
      </c>
      <c r="J51" s="18" t="s">
        <v>161</v>
      </c>
    </row>
    <row r="52" spans="1:10" ht="129" customHeight="1">
      <c r="A52" s="34">
        <f t="shared" si="0"/>
        <v>41</v>
      </c>
      <c r="B52" s="26" t="s">
        <v>11</v>
      </c>
      <c r="C52" s="35"/>
      <c r="D52" s="13" t="s">
        <v>106</v>
      </c>
      <c r="E52" s="36" t="s">
        <v>34</v>
      </c>
      <c r="F52" s="40" t="s">
        <v>203</v>
      </c>
      <c r="G52" s="38" t="s">
        <v>132</v>
      </c>
      <c r="H52" s="26"/>
      <c r="I52" s="39">
        <v>924</v>
      </c>
      <c r="J52" s="18" t="s">
        <v>161</v>
      </c>
    </row>
    <row r="53" spans="1:10" ht="118.5" customHeight="1">
      <c r="A53" s="34">
        <f t="shared" si="0"/>
        <v>42</v>
      </c>
      <c r="B53" s="26" t="s">
        <v>11</v>
      </c>
      <c r="C53" s="35"/>
      <c r="D53" s="13" t="s">
        <v>106</v>
      </c>
      <c r="E53" s="36" t="s">
        <v>14</v>
      </c>
      <c r="F53" s="40" t="s">
        <v>202</v>
      </c>
      <c r="G53" s="38" t="s">
        <v>132</v>
      </c>
      <c r="H53" s="26"/>
      <c r="I53" s="39">
        <v>924</v>
      </c>
      <c r="J53" s="18" t="s">
        <v>161</v>
      </c>
    </row>
    <row r="54" spans="1:10" ht="81.75" customHeight="1">
      <c r="A54" s="34">
        <f t="shared" si="0"/>
        <v>43</v>
      </c>
      <c r="B54" s="26" t="s">
        <v>11</v>
      </c>
      <c r="C54" s="35"/>
      <c r="D54" s="13" t="s">
        <v>107</v>
      </c>
      <c r="E54" s="36" t="s">
        <v>41</v>
      </c>
      <c r="F54" s="40" t="s">
        <v>201</v>
      </c>
      <c r="G54" s="38" t="s">
        <v>20</v>
      </c>
      <c r="H54" s="26"/>
      <c r="I54" s="39">
        <v>306</v>
      </c>
      <c r="J54" s="18" t="s">
        <v>162</v>
      </c>
    </row>
    <row r="55" spans="1:10" ht="78" customHeight="1">
      <c r="A55" s="34">
        <f t="shared" si="0"/>
        <v>44</v>
      </c>
      <c r="B55" s="26" t="s">
        <v>11</v>
      </c>
      <c r="C55" s="35"/>
      <c r="D55" s="13" t="s">
        <v>107</v>
      </c>
      <c r="E55" s="36" t="s">
        <v>40</v>
      </c>
      <c r="F55" s="40" t="s">
        <v>200</v>
      </c>
      <c r="G55" s="38" t="s">
        <v>20</v>
      </c>
      <c r="H55" s="26"/>
      <c r="I55" s="39">
        <v>306</v>
      </c>
      <c r="J55" s="18" t="s">
        <v>162</v>
      </c>
    </row>
    <row r="56" spans="1:10" ht="81.75" customHeight="1">
      <c r="A56" s="34">
        <f t="shared" si="0"/>
        <v>45</v>
      </c>
      <c r="B56" s="26" t="s">
        <v>11</v>
      </c>
      <c r="C56" s="35"/>
      <c r="D56" s="13" t="s">
        <v>107</v>
      </c>
      <c r="E56" s="36" t="s">
        <v>42</v>
      </c>
      <c r="F56" s="40" t="s">
        <v>199</v>
      </c>
      <c r="G56" s="38" t="s">
        <v>20</v>
      </c>
      <c r="H56" s="26"/>
      <c r="I56" s="39">
        <v>305</v>
      </c>
      <c r="J56" s="18" t="s">
        <v>162</v>
      </c>
    </row>
    <row r="57" spans="1:10" ht="78" customHeight="1">
      <c r="A57" s="34">
        <f t="shared" si="0"/>
        <v>46</v>
      </c>
      <c r="B57" s="26" t="s">
        <v>11</v>
      </c>
      <c r="C57" s="35"/>
      <c r="D57" s="13" t="s">
        <v>107</v>
      </c>
      <c r="E57" s="36" t="s">
        <v>52</v>
      </c>
      <c r="F57" s="40" t="s">
        <v>197</v>
      </c>
      <c r="G57" s="38" t="s">
        <v>20</v>
      </c>
      <c r="H57" s="26"/>
      <c r="I57" s="39">
        <v>306</v>
      </c>
      <c r="J57" s="18" t="s">
        <v>162</v>
      </c>
    </row>
    <row r="58" spans="1:10" ht="87" customHeight="1">
      <c r="A58" s="34">
        <f t="shared" si="0"/>
        <v>47</v>
      </c>
      <c r="B58" s="26" t="s">
        <v>11</v>
      </c>
      <c r="C58" s="35"/>
      <c r="D58" s="13" t="s">
        <v>108</v>
      </c>
      <c r="E58" s="36" t="s">
        <v>53</v>
      </c>
      <c r="F58" s="40" t="s">
        <v>198</v>
      </c>
      <c r="G58" s="38" t="s">
        <v>132</v>
      </c>
      <c r="H58" s="26"/>
      <c r="I58" s="39">
        <v>924</v>
      </c>
      <c r="J58" s="18" t="s">
        <v>163</v>
      </c>
    </row>
    <row r="59" spans="1:10" ht="90" customHeight="1">
      <c r="A59" s="34">
        <f t="shared" si="0"/>
        <v>48</v>
      </c>
      <c r="B59" s="26" t="s">
        <v>11</v>
      </c>
      <c r="C59" s="35"/>
      <c r="D59" s="13" t="s">
        <v>109</v>
      </c>
      <c r="E59" s="36" t="s">
        <v>54</v>
      </c>
      <c r="F59" s="40" t="s">
        <v>232</v>
      </c>
      <c r="G59" s="38" t="s">
        <v>127</v>
      </c>
      <c r="H59" s="26"/>
      <c r="I59" s="39">
        <v>1506</v>
      </c>
      <c r="J59" s="18" t="s">
        <v>164</v>
      </c>
    </row>
    <row r="60" spans="1:10" ht="81" customHeight="1">
      <c r="A60" s="34">
        <f t="shared" si="0"/>
        <v>49</v>
      </c>
      <c r="B60" s="26" t="s">
        <v>11</v>
      </c>
      <c r="C60" s="35"/>
      <c r="D60" s="13" t="s">
        <v>107</v>
      </c>
      <c r="E60" s="36" t="s">
        <v>55</v>
      </c>
      <c r="F60" s="40" t="s">
        <v>233</v>
      </c>
      <c r="G60" s="38" t="s">
        <v>20</v>
      </c>
      <c r="H60" s="26"/>
      <c r="I60" s="39">
        <v>306</v>
      </c>
      <c r="J60" s="18" t="s">
        <v>162</v>
      </c>
    </row>
    <row r="61" spans="1:10" ht="104.25" customHeight="1">
      <c r="A61" s="34">
        <f t="shared" si="0"/>
        <v>50</v>
      </c>
      <c r="B61" s="26" t="s">
        <v>11</v>
      </c>
      <c r="C61" s="35"/>
      <c r="D61" s="13" t="s">
        <v>110</v>
      </c>
      <c r="E61" s="36" t="s">
        <v>54</v>
      </c>
      <c r="F61" s="40" t="s">
        <v>234</v>
      </c>
      <c r="G61" s="38" t="s">
        <v>20</v>
      </c>
      <c r="H61" s="26"/>
      <c r="I61" s="39">
        <v>303</v>
      </c>
      <c r="J61" s="18" t="s">
        <v>165</v>
      </c>
    </row>
    <row r="62" spans="1:10" ht="87.75" customHeight="1">
      <c r="A62" s="34">
        <f t="shared" si="0"/>
        <v>51</v>
      </c>
      <c r="B62" s="26" t="s">
        <v>11</v>
      </c>
      <c r="C62" s="35"/>
      <c r="D62" s="13" t="s">
        <v>111</v>
      </c>
      <c r="E62" s="36" t="s">
        <v>56</v>
      </c>
      <c r="F62" s="40" t="s">
        <v>235</v>
      </c>
      <c r="G62" s="38" t="s">
        <v>133</v>
      </c>
      <c r="H62" s="26"/>
      <c r="I62" s="39">
        <v>1298</v>
      </c>
      <c r="J62" s="18" t="s">
        <v>166</v>
      </c>
    </row>
    <row r="63" spans="1:10" ht="65.25" customHeight="1">
      <c r="A63" s="34">
        <f t="shared" si="0"/>
        <v>52</v>
      </c>
      <c r="B63" s="26" t="s">
        <v>11</v>
      </c>
      <c r="C63" s="35"/>
      <c r="D63" s="13" t="s">
        <v>303</v>
      </c>
      <c r="E63" s="36" t="s">
        <v>57</v>
      </c>
      <c r="F63" s="40" t="s">
        <v>236</v>
      </c>
      <c r="G63" s="38" t="s">
        <v>124</v>
      </c>
      <c r="H63" s="26"/>
      <c r="I63" s="39">
        <v>1245.5</v>
      </c>
      <c r="J63" s="18" t="s">
        <v>167</v>
      </c>
    </row>
    <row r="64" spans="1:10" ht="67.5" customHeight="1">
      <c r="A64" s="34">
        <f t="shared" si="0"/>
        <v>53</v>
      </c>
      <c r="B64" s="26" t="s">
        <v>11</v>
      </c>
      <c r="C64" s="35"/>
      <c r="D64" s="13" t="s">
        <v>303</v>
      </c>
      <c r="E64" s="36" t="s">
        <v>58</v>
      </c>
      <c r="F64" s="40" t="s">
        <v>237</v>
      </c>
      <c r="G64" s="38" t="s">
        <v>124</v>
      </c>
      <c r="H64" s="26"/>
      <c r="I64" s="39">
        <v>1240.5</v>
      </c>
      <c r="J64" s="18" t="s">
        <v>167</v>
      </c>
    </row>
    <row r="65" spans="1:10" ht="65.25" customHeight="1">
      <c r="A65" s="34">
        <f t="shared" si="0"/>
        <v>54</v>
      </c>
      <c r="B65" s="26" t="s">
        <v>11</v>
      </c>
      <c r="C65" s="35"/>
      <c r="D65" s="13" t="s">
        <v>303</v>
      </c>
      <c r="E65" s="36" t="s">
        <v>59</v>
      </c>
      <c r="F65" s="40" t="s">
        <v>238</v>
      </c>
      <c r="G65" s="38" t="s">
        <v>124</v>
      </c>
      <c r="H65" s="26"/>
      <c r="I65" s="39">
        <v>1245.5</v>
      </c>
      <c r="J65" s="18" t="s">
        <v>167</v>
      </c>
    </row>
    <row r="66" spans="1:10" ht="99.75" customHeight="1">
      <c r="A66" s="34">
        <f t="shared" si="0"/>
        <v>55</v>
      </c>
      <c r="B66" s="26" t="s">
        <v>11</v>
      </c>
      <c r="C66" s="35"/>
      <c r="D66" s="13" t="s">
        <v>303</v>
      </c>
      <c r="E66" s="36" t="s">
        <v>60</v>
      </c>
      <c r="F66" s="40" t="s">
        <v>239</v>
      </c>
      <c r="G66" s="38" t="s">
        <v>21</v>
      </c>
      <c r="H66" s="26"/>
      <c r="I66" s="39">
        <v>790</v>
      </c>
      <c r="J66" s="18" t="s">
        <v>168</v>
      </c>
    </row>
    <row r="67" spans="1:10" ht="98.25" customHeight="1">
      <c r="A67" s="34">
        <f t="shared" si="0"/>
        <v>56</v>
      </c>
      <c r="B67" s="26" t="s">
        <v>11</v>
      </c>
      <c r="C67" s="35"/>
      <c r="D67" s="13" t="s">
        <v>303</v>
      </c>
      <c r="E67" s="36" t="s">
        <v>61</v>
      </c>
      <c r="F67" s="40" t="s">
        <v>240</v>
      </c>
      <c r="G67" s="38" t="s">
        <v>21</v>
      </c>
      <c r="H67" s="26"/>
      <c r="I67" s="39">
        <v>883.5</v>
      </c>
      <c r="J67" s="18" t="s">
        <v>168</v>
      </c>
    </row>
    <row r="68" spans="1:10" ht="98.25" customHeight="1">
      <c r="A68" s="34">
        <f t="shared" si="0"/>
        <v>57</v>
      </c>
      <c r="B68" s="26" t="s">
        <v>11</v>
      </c>
      <c r="C68" s="35"/>
      <c r="D68" s="13" t="s">
        <v>303</v>
      </c>
      <c r="E68" s="36" t="s">
        <v>62</v>
      </c>
      <c r="F68" s="40" t="s">
        <v>241</v>
      </c>
      <c r="G68" s="38" t="s">
        <v>21</v>
      </c>
      <c r="H68" s="26"/>
      <c r="I68" s="39">
        <v>688</v>
      </c>
      <c r="J68" s="18" t="s">
        <v>168</v>
      </c>
    </row>
    <row r="69" spans="1:10" ht="83.25" customHeight="1">
      <c r="A69" s="34">
        <f t="shared" si="0"/>
        <v>58</v>
      </c>
      <c r="B69" s="26" t="s">
        <v>11</v>
      </c>
      <c r="C69" s="35"/>
      <c r="D69" s="13" t="s">
        <v>303</v>
      </c>
      <c r="E69" s="36" t="s">
        <v>63</v>
      </c>
      <c r="F69" s="40" t="s">
        <v>242</v>
      </c>
      <c r="G69" s="38" t="s">
        <v>124</v>
      </c>
      <c r="H69" s="26"/>
      <c r="I69" s="39">
        <v>1242.5</v>
      </c>
      <c r="J69" s="18" t="s">
        <v>169</v>
      </c>
    </row>
    <row r="70" spans="1:10" ht="105.6" customHeight="1">
      <c r="A70" s="34">
        <f t="shared" si="0"/>
        <v>59</v>
      </c>
      <c r="B70" s="26" t="s">
        <v>11</v>
      </c>
      <c r="C70" s="35"/>
      <c r="D70" s="13" t="s">
        <v>303</v>
      </c>
      <c r="E70" s="36" t="s">
        <v>64</v>
      </c>
      <c r="F70" s="40" t="s">
        <v>243</v>
      </c>
      <c r="G70" s="38" t="s">
        <v>21</v>
      </c>
      <c r="H70" s="26"/>
      <c r="I70" s="39">
        <v>874</v>
      </c>
      <c r="J70" s="18" t="s">
        <v>302</v>
      </c>
    </row>
    <row r="71" spans="1:10" ht="123" customHeight="1">
      <c r="A71" s="34">
        <f t="shared" si="0"/>
        <v>60</v>
      </c>
      <c r="B71" s="26" t="s">
        <v>11</v>
      </c>
      <c r="C71" s="35"/>
      <c r="D71" s="13" t="s">
        <v>303</v>
      </c>
      <c r="E71" s="36" t="s">
        <v>65</v>
      </c>
      <c r="F71" s="40" t="s">
        <v>244</v>
      </c>
      <c r="G71" s="38" t="s">
        <v>123</v>
      </c>
      <c r="H71" s="26"/>
      <c r="I71" s="39">
        <v>1358</v>
      </c>
      <c r="J71" s="18" t="s">
        <v>170</v>
      </c>
    </row>
    <row r="72" spans="1:10" ht="69" customHeight="1">
      <c r="A72" s="34">
        <f t="shared" si="0"/>
        <v>61</v>
      </c>
      <c r="B72" s="26" t="s">
        <v>11</v>
      </c>
      <c r="C72" s="35"/>
      <c r="D72" s="13" t="s">
        <v>303</v>
      </c>
      <c r="E72" s="36" t="s">
        <v>66</v>
      </c>
      <c r="F72" s="40" t="s">
        <v>245</v>
      </c>
      <c r="G72" s="38" t="s">
        <v>123</v>
      </c>
      <c r="H72" s="26"/>
      <c r="I72" s="39">
        <v>1269</v>
      </c>
      <c r="J72" s="18" t="s">
        <v>171</v>
      </c>
    </row>
    <row r="73" spans="1:10" ht="115.5" customHeight="1">
      <c r="A73" s="34">
        <f t="shared" si="0"/>
        <v>62</v>
      </c>
      <c r="B73" s="26" t="s">
        <v>11</v>
      </c>
      <c r="C73" s="35"/>
      <c r="D73" s="13" t="s">
        <v>303</v>
      </c>
      <c r="E73" s="36" t="s">
        <v>67</v>
      </c>
      <c r="F73" s="40" t="s">
        <v>246</v>
      </c>
      <c r="G73" s="38" t="s">
        <v>123</v>
      </c>
      <c r="H73" s="26"/>
      <c r="I73" s="39">
        <v>1336</v>
      </c>
      <c r="J73" s="18" t="s">
        <v>170</v>
      </c>
    </row>
    <row r="74" spans="1:10" ht="102.6" customHeight="1">
      <c r="A74" s="34">
        <f t="shared" si="0"/>
        <v>63</v>
      </c>
      <c r="B74" s="26" t="s">
        <v>11</v>
      </c>
      <c r="C74" s="35"/>
      <c r="D74" s="13" t="s">
        <v>303</v>
      </c>
      <c r="E74" s="36" t="s">
        <v>68</v>
      </c>
      <c r="F74" s="40" t="s">
        <v>247</v>
      </c>
      <c r="G74" s="38" t="s">
        <v>123</v>
      </c>
      <c r="H74" s="26"/>
      <c r="I74" s="39">
        <v>1301</v>
      </c>
      <c r="J74" s="18" t="s">
        <v>171</v>
      </c>
    </row>
    <row r="75" spans="1:10" ht="115.5" customHeight="1">
      <c r="A75" s="34">
        <f t="shared" si="0"/>
        <v>64</v>
      </c>
      <c r="B75" s="26" t="s">
        <v>11</v>
      </c>
      <c r="C75" s="35"/>
      <c r="D75" s="13" t="s">
        <v>303</v>
      </c>
      <c r="E75" s="36" t="s">
        <v>69</v>
      </c>
      <c r="F75" s="40" t="s">
        <v>248</v>
      </c>
      <c r="G75" s="38" t="s">
        <v>134</v>
      </c>
      <c r="H75" s="26"/>
      <c r="I75" s="39">
        <v>477</v>
      </c>
      <c r="J75" s="18" t="s">
        <v>172</v>
      </c>
    </row>
    <row r="76" spans="1:10" ht="115.5" customHeight="1">
      <c r="A76" s="34">
        <f t="shared" si="0"/>
        <v>65</v>
      </c>
      <c r="B76" s="26" t="s">
        <v>11</v>
      </c>
      <c r="C76" s="35"/>
      <c r="D76" s="13" t="s">
        <v>303</v>
      </c>
      <c r="E76" s="36" t="s">
        <v>70</v>
      </c>
      <c r="F76" s="40" t="s">
        <v>249</v>
      </c>
      <c r="G76" s="38" t="s">
        <v>134</v>
      </c>
      <c r="H76" s="26"/>
      <c r="I76" s="39">
        <v>466</v>
      </c>
      <c r="J76" s="18" t="s">
        <v>172</v>
      </c>
    </row>
    <row r="77" spans="1:10" ht="115.5" customHeight="1">
      <c r="A77" s="34">
        <f t="shared" si="0"/>
        <v>66</v>
      </c>
      <c r="B77" s="26" t="s">
        <v>11</v>
      </c>
      <c r="C77" s="35"/>
      <c r="D77" s="13" t="s">
        <v>303</v>
      </c>
      <c r="E77" s="36" t="s">
        <v>71</v>
      </c>
      <c r="F77" s="40" t="s">
        <v>250</v>
      </c>
      <c r="G77" s="38" t="s">
        <v>124</v>
      </c>
      <c r="H77" s="26"/>
      <c r="I77" s="39">
        <v>1245.5</v>
      </c>
      <c r="J77" s="18" t="s">
        <v>173</v>
      </c>
    </row>
    <row r="78" spans="1:10" ht="87" customHeight="1">
      <c r="A78" s="34">
        <f t="shared" ref="A78:A106" si="1">+A77+1</f>
        <v>67</v>
      </c>
      <c r="B78" s="26" t="s">
        <v>11</v>
      </c>
      <c r="C78" s="35"/>
      <c r="D78" s="13" t="s">
        <v>309</v>
      </c>
      <c r="E78" s="36" t="s">
        <v>72</v>
      </c>
      <c r="F78" s="48" t="s">
        <v>251</v>
      </c>
      <c r="G78" s="26" t="s">
        <v>123</v>
      </c>
      <c r="H78" s="26"/>
      <c r="I78" s="49">
        <v>461</v>
      </c>
      <c r="J78" s="47" t="s">
        <v>310</v>
      </c>
    </row>
    <row r="79" spans="1:10" ht="98.1" customHeight="1">
      <c r="A79" s="34">
        <f t="shared" si="1"/>
        <v>68</v>
      </c>
      <c r="B79" s="26" t="s">
        <v>11</v>
      </c>
      <c r="C79" s="35"/>
      <c r="D79" s="13" t="s">
        <v>112</v>
      </c>
      <c r="E79" s="36" t="s">
        <v>73</v>
      </c>
      <c r="F79" s="40" t="s">
        <v>252</v>
      </c>
      <c r="G79" s="38" t="s">
        <v>124</v>
      </c>
      <c r="H79" s="26"/>
      <c r="I79" s="39">
        <v>263</v>
      </c>
      <c r="J79" s="18" t="s">
        <v>174</v>
      </c>
    </row>
    <row r="80" spans="1:10" ht="130.5" customHeight="1">
      <c r="A80" s="34">
        <f t="shared" si="1"/>
        <v>69</v>
      </c>
      <c r="B80" s="26" t="s">
        <v>11</v>
      </c>
      <c r="C80" s="35"/>
      <c r="D80" s="13" t="s">
        <v>113</v>
      </c>
      <c r="E80" s="36" t="s">
        <v>70</v>
      </c>
      <c r="F80" s="40" t="s">
        <v>253</v>
      </c>
      <c r="G80" s="38" t="s">
        <v>20</v>
      </c>
      <c r="H80" s="26"/>
      <c r="I80" s="39">
        <v>274</v>
      </c>
      <c r="J80" s="18" t="s">
        <v>175</v>
      </c>
    </row>
    <row r="81" spans="1:10" ht="86.45" customHeight="1">
      <c r="A81" s="34">
        <f t="shared" si="1"/>
        <v>70</v>
      </c>
      <c r="B81" s="26" t="s">
        <v>11</v>
      </c>
      <c r="C81" s="35"/>
      <c r="D81" s="13" t="s">
        <v>114</v>
      </c>
      <c r="E81" s="36" t="s">
        <v>74</v>
      </c>
      <c r="F81" s="40" t="s">
        <v>254</v>
      </c>
      <c r="G81" s="38" t="s">
        <v>23</v>
      </c>
      <c r="H81" s="26"/>
      <c r="I81" s="39">
        <v>119</v>
      </c>
      <c r="J81" s="18" t="s">
        <v>304</v>
      </c>
    </row>
    <row r="82" spans="1:10" ht="84.6" customHeight="1">
      <c r="A82" s="34">
        <f t="shared" si="1"/>
        <v>71</v>
      </c>
      <c r="B82" s="26" t="s">
        <v>11</v>
      </c>
      <c r="C82" s="35"/>
      <c r="D82" s="13" t="s">
        <v>114</v>
      </c>
      <c r="E82" s="36" t="s">
        <v>40</v>
      </c>
      <c r="F82" s="40" t="s">
        <v>255</v>
      </c>
      <c r="G82" s="38" t="s">
        <v>23</v>
      </c>
      <c r="H82" s="26"/>
      <c r="I82" s="39">
        <v>127</v>
      </c>
      <c r="J82" s="18" t="s">
        <v>305</v>
      </c>
    </row>
    <row r="83" spans="1:10" ht="102" customHeight="1">
      <c r="A83" s="34">
        <f t="shared" si="1"/>
        <v>72</v>
      </c>
      <c r="B83" s="26" t="s">
        <v>11</v>
      </c>
      <c r="C83" s="35"/>
      <c r="D83" s="13" t="s">
        <v>115</v>
      </c>
      <c r="E83" s="36" t="s">
        <v>49</v>
      </c>
      <c r="F83" s="40" t="s">
        <v>256</v>
      </c>
      <c r="G83" s="38" t="s">
        <v>132</v>
      </c>
      <c r="H83" s="26"/>
      <c r="I83" s="39">
        <v>915</v>
      </c>
      <c r="J83" s="18" t="s">
        <v>161</v>
      </c>
    </row>
    <row r="84" spans="1:10" ht="89.45" customHeight="1">
      <c r="A84" s="34">
        <f t="shared" si="1"/>
        <v>73</v>
      </c>
      <c r="B84" s="26" t="s">
        <v>11</v>
      </c>
      <c r="C84" s="35"/>
      <c r="D84" s="13" t="s">
        <v>114</v>
      </c>
      <c r="E84" s="36" t="s">
        <v>16</v>
      </c>
      <c r="F84" s="40" t="s">
        <v>257</v>
      </c>
      <c r="G84" s="38" t="s">
        <v>23</v>
      </c>
      <c r="H84" s="26"/>
      <c r="I84" s="39">
        <v>118</v>
      </c>
      <c r="J84" s="18" t="s">
        <v>304</v>
      </c>
    </row>
    <row r="85" spans="1:10" ht="89.1" customHeight="1">
      <c r="A85" s="34">
        <f t="shared" si="1"/>
        <v>74</v>
      </c>
      <c r="B85" s="26" t="s">
        <v>11</v>
      </c>
      <c r="C85" s="35"/>
      <c r="D85" s="13" t="s">
        <v>114</v>
      </c>
      <c r="E85" s="36" t="s">
        <v>17</v>
      </c>
      <c r="F85" s="40" t="s">
        <v>258</v>
      </c>
      <c r="G85" s="38" t="s">
        <v>23</v>
      </c>
      <c r="H85" s="26"/>
      <c r="I85" s="39">
        <v>126</v>
      </c>
      <c r="J85" s="18" t="s">
        <v>306</v>
      </c>
    </row>
    <row r="86" spans="1:10" ht="115.5" customHeight="1">
      <c r="A86" s="34">
        <f t="shared" si="1"/>
        <v>75</v>
      </c>
      <c r="B86" s="26" t="s">
        <v>11</v>
      </c>
      <c r="C86" s="35"/>
      <c r="D86" s="13" t="s">
        <v>116</v>
      </c>
      <c r="E86" s="36" t="s">
        <v>75</v>
      </c>
      <c r="F86" s="40" t="s">
        <v>259</v>
      </c>
      <c r="G86" s="38" t="s">
        <v>133</v>
      </c>
      <c r="H86" s="26"/>
      <c r="I86" s="39">
        <v>2122</v>
      </c>
      <c r="J86" s="18" t="s">
        <v>290</v>
      </c>
    </row>
    <row r="87" spans="1:10" ht="83.45" customHeight="1">
      <c r="A87" s="34">
        <f t="shared" si="1"/>
        <v>76</v>
      </c>
      <c r="B87" s="26" t="s">
        <v>11</v>
      </c>
      <c r="C87" s="35"/>
      <c r="D87" s="13" t="s">
        <v>117</v>
      </c>
      <c r="E87" s="36" t="s">
        <v>12</v>
      </c>
      <c r="F87" s="40" t="s">
        <v>260</v>
      </c>
      <c r="G87" s="38" t="s">
        <v>23</v>
      </c>
      <c r="H87" s="26"/>
      <c r="I87" s="39">
        <v>735</v>
      </c>
      <c r="J87" s="18" t="s">
        <v>176</v>
      </c>
    </row>
    <row r="88" spans="1:10" ht="91.5" customHeight="1">
      <c r="A88" s="34">
        <f t="shared" si="1"/>
        <v>77</v>
      </c>
      <c r="B88" s="26" t="s">
        <v>11</v>
      </c>
      <c r="C88" s="35"/>
      <c r="D88" s="13" t="s">
        <v>117</v>
      </c>
      <c r="E88" s="36" t="s">
        <v>76</v>
      </c>
      <c r="F88" s="40" t="s">
        <v>261</v>
      </c>
      <c r="G88" s="38" t="s">
        <v>23</v>
      </c>
      <c r="H88" s="26"/>
      <c r="I88" s="39">
        <v>778.5</v>
      </c>
      <c r="J88" s="18" t="s">
        <v>177</v>
      </c>
    </row>
    <row r="89" spans="1:10" ht="87.95" customHeight="1">
      <c r="A89" s="34">
        <f t="shared" si="1"/>
        <v>78</v>
      </c>
      <c r="B89" s="26" t="s">
        <v>11</v>
      </c>
      <c r="C89" s="35"/>
      <c r="D89" s="13" t="s">
        <v>118</v>
      </c>
      <c r="E89" s="36" t="s">
        <v>77</v>
      </c>
      <c r="F89" s="48" t="s">
        <v>311</v>
      </c>
      <c r="G89" s="26" t="s">
        <v>21</v>
      </c>
      <c r="H89" s="26"/>
      <c r="I89" s="49">
        <v>878.9</v>
      </c>
      <c r="J89" s="47" t="s">
        <v>178</v>
      </c>
    </row>
    <row r="90" spans="1:10" ht="75.599999999999994" customHeight="1">
      <c r="A90" s="34">
        <f t="shared" si="1"/>
        <v>79</v>
      </c>
      <c r="B90" s="26" t="s">
        <v>11</v>
      </c>
      <c r="C90" s="35"/>
      <c r="D90" s="13" t="s">
        <v>114</v>
      </c>
      <c r="E90" s="36" t="s">
        <v>77</v>
      </c>
      <c r="F90" s="40" t="s">
        <v>262</v>
      </c>
      <c r="G90" s="38" t="s">
        <v>23</v>
      </c>
      <c r="H90" s="26"/>
      <c r="I90" s="39">
        <v>129</v>
      </c>
      <c r="J90" s="18" t="s">
        <v>179</v>
      </c>
    </row>
    <row r="91" spans="1:10" ht="115.5" customHeight="1">
      <c r="A91" s="34">
        <f t="shared" si="1"/>
        <v>80</v>
      </c>
      <c r="B91" s="26" t="s">
        <v>11</v>
      </c>
      <c r="C91" s="35"/>
      <c r="D91" s="13" t="s">
        <v>119</v>
      </c>
      <c r="E91" s="36" t="s">
        <v>78</v>
      </c>
      <c r="F91" s="40" t="s">
        <v>263</v>
      </c>
      <c r="G91" s="38" t="s">
        <v>123</v>
      </c>
      <c r="H91" s="26"/>
      <c r="I91" s="39">
        <v>1301</v>
      </c>
      <c r="J91" s="18" t="s">
        <v>171</v>
      </c>
    </row>
    <row r="92" spans="1:10" ht="92.1" customHeight="1">
      <c r="A92" s="34">
        <f t="shared" si="1"/>
        <v>81</v>
      </c>
      <c r="B92" s="26" t="s">
        <v>11</v>
      </c>
      <c r="C92" s="35"/>
      <c r="D92" s="13" t="s">
        <v>307</v>
      </c>
      <c r="E92" s="36" t="s">
        <v>79</v>
      </c>
      <c r="F92" s="40" t="s">
        <v>264</v>
      </c>
      <c r="G92" s="38" t="s">
        <v>20</v>
      </c>
      <c r="H92" s="26"/>
      <c r="I92" s="39">
        <v>243</v>
      </c>
      <c r="J92" s="18" t="s">
        <v>180</v>
      </c>
    </row>
    <row r="93" spans="1:10" ht="115.5" customHeight="1">
      <c r="A93" s="34">
        <f t="shared" si="1"/>
        <v>82</v>
      </c>
      <c r="B93" s="26" t="s">
        <v>11</v>
      </c>
      <c r="C93" s="35"/>
      <c r="D93" s="13" t="s">
        <v>120</v>
      </c>
      <c r="E93" s="36" t="s">
        <v>80</v>
      </c>
      <c r="F93" s="40" t="s">
        <v>265</v>
      </c>
      <c r="G93" s="38" t="s">
        <v>123</v>
      </c>
      <c r="H93" s="26"/>
      <c r="I93" s="39">
        <v>1178</v>
      </c>
      <c r="J93" s="18" t="s">
        <v>181</v>
      </c>
    </row>
    <row r="94" spans="1:10" ht="83.45" customHeight="1">
      <c r="A94" s="34">
        <f t="shared" si="1"/>
        <v>83</v>
      </c>
      <c r="B94" s="26" t="s">
        <v>11</v>
      </c>
      <c r="C94" s="35"/>
      <c r="D94" s="13" t="s">
        <v>121</v>
      </c>
      <c r="E94" s="36" t="s">
        <v>78</v>
      </c>
      <c r="F94" s="40" t="s">
        <v>266</v>
      </c>
      <c r="G94" s="38" t="s">
        <v>123</v>
      </c>
      <c r="H94" s="26"/>
      <c r="I94" s="39">
        <v>909</v>
      </c>
      <c r="J94" s="18" t="s">
        <v>182</v>
      </c>
    </row>
    <row r="95" spans="1:10" ht="115.5" customHeight="1">
      <c r="A95" s="34">
        <f t="shared" si="1"/>
        <v>84</v>
      </c>
      <c r="B95" s="26" t="s">
        <v>11</v>
      </c>
      <c r="C95" s="35"/>
      <c r="D95" s="13" t="s">
        <v>122</v>
      </c>
      <c r="E95" s="36" t="s">
        <v>81</v>
      </c>
      <c r="F95" s="40" t="s">
        <v>267</v>
      </c>
      <c r="G95" s="38" t="s">
        <v>132</v>
      </c>
      <c r="H95" s="26"/>
      <c r="I95" s="39">
        <v>924</v>
      </c>
      <c r="J95" s="18" t="s">
        <v>183</v>
      </c>
    </row>
    <row r="96" spans="1:10" ht="115.5" customHeight="1">
      <c r="A96" s="34">
        <f t="shared" si="1"/>
        <v>85</v>
      </c>
      <c r="B96" s="26" t="s">
        <v>11</v>
      </c>
      <c r="C96" s="35"/>
      <c r="D96" s="13" t="s">
        <v>117</v>
      </c>
      <c r="E96" s="36" t="s">
        <v>75</v>
      </c>
      <c r="F96" s="40" t="s">
        <v>269</v>
      </c>
      <c r="G96" s="38" t="s">
        <v>123</v>
      </c>
      <c r="H96" s="26"/>
      <c r="I96" s="39">
        <v>1274</v>
      </c>
      <c r="J96" s="18" t="s">
        <v>184</v>
      </c>
    </row>
    <row r="97" spans="1:10" ht="115.5" customHeight="1">
      <c r="A97" s="34">
        <f t="shared" si="1"/>
        <v>86</v>
      </c>
      <c r="B97" s="26" t="s">
        <v>11</v>
      </c>
      <c r="C97" s="35"/>
      <c r="D97" s="13" t="s">
        <v>117</v>
      </c>
      <c r="E97" s="36" t="s">
        <v>53</v>
      </c>
      <c r="F97" s="40" t="s">
        <v>268</v>
      </c>
      <c r="G97" s="38" t="s">
        <v>123</v>
      </c>
      <c r="H97" s="26"/>
      <c r="I97" s="39">
        <v>1358</v>
      </c>
      <c r="J97" s="18" t="s">
        <v>170</v>
      </c>
    </row>
    <row r="98" spans="1:10" ht="115.5" customHeight="1">
      <c r="A98" s="34">
        <f t="shared" si="1"/>
        <v>87</v>
      </c>
      <c r="B98" s="26" t="s">
        <v>11</v>
      </c>
      <c r="C98" s="35"/>
      <c r="D98" s="13" t="s">
        <v>276</v>
      </c>
      <c r="E98" s="36" t="s">
        <v>270</v>
      </c>
      <c r="F98" s="37" t="s">
        <v>321</v>
      </c>
      <c r="G98" s="38" t="s">
        <v>130</v>
      </c>
      <c r="H98" s="26"/>
      <c r="I98" s="39">
        <v>253</v>
      </c>
      <c r="J98" s="18" t="s">
        <v>283</v>
      </c>
    </row>
    <row r="99" spans="1:10" ht="162" customHeight="1">
      <c r="A99" s="34">
        <f t="shared" si="1"/>
        <v>88</v>
      </c>
      <c r="B99" s="26" t="s">
        <v>11</v>
      </c>
      <c r="C99" s="35"/>
      <c r="D99" s="46" t="s">
        <v>277</v>
      </c>
      <c r="E99" s="36" t="s">
        <v>271</v>
      </c>
      <c r="F99" s="50" t="s">
        <v>312</v>
      </c>
      <c r="G99" s="26" t="s">
        <v>124</v>
      </c>
      <c r="H99" s="26"/>
      <c r="I99" s="49">
        <v>314</v>
      </c>
      <c r="J99" s="47" t="s">
        <v>284</v>
      </c>
    </row>
    <row r="100" spans="1:10" ht="115.5" customHeight="1">
      <c r="A100" s="34">
        <f t="shared" si="1"/>
        <v>89</v>
      </c>
      <c r="B100" s="26" t="s">
        <v>11</v>
      </c>
      <c r="C100" s="35"/>
      <c r="D100" s="13" t="s">
        <v>278</v>
      </c>
      <c r="E100" s="36" t="s">
        <v>272</v>
      </c>
      <c r="F100" s="37" t="s">
        <v>313</v>
      </c>
      <c r="G100" s="38" t="s">
        <v>20</v>
      </c>
      <c r="H100" s="26"/>
      <c r="I100" s="39">
        <v>260</v>
      </c>
      <c r="J100" s="18" t="s">
        <v>285</v>
      </c>
    </row>
    <row r="101" spans="1:10" ht="115.5" customHeight="1">
      <c r="A101" s="34">
        <f t="shared" si="1"/>
        <v>90</v>
      </c>
      <c r="B101" s="26" t="s">
        <v>11</v>
      </c>
      <c r="C101" s="35"/>
      <c r="D101" s="13" t="s">
        <v>279</v>
      </c>
      <c r="E101" s="36" t="s">
        <v>273</v>
      </c>
      <c r="F101" s="37" t="s">
        <v>314</v>
      </c>
      <c r="G101" s="38" t="s">
        <v>21</v>
      </c>
      <c r="H101" s="26"/>
      <c r="I101" s="39">
        <v>821.5</v>
      </c>
      <c r="J101" s="18" t="s">
        <v>286</v>
      </c>
    </row>
    <row r="102" spans="1:10" ht="187.5" customHeight="1">
      <c r="A102" s="34">
        <f t="shared" si="1"/>
        <v>91</v>
      </c>
      <c r="B102" s="26" t="s">
        <v>11</v>
      </c>
      <c r="C102" s="35"/>
      <c r="D102" s="46" t="s">
        <v>280</v>
      </c>
      <c r="E102" s="36" t="s">
        <v>271</v>
      </c>
      <c r="F102" s="50" t="s">
        <v>315</v>
      </c>
      <c r="G102" s="26" t="s">
        <v>20</v>
      </c>
      <c r="H102" s="26"/>
      <c r="I102" s="49">
        <v>306</v>
      </c>
      <c r="J102" s="47" t="s">
        <v>287</v>
      </c>
    </row>
    <row r="103" spans="1:10" ht="115.5" customHeight="1">
      <c r="A103" s="34">
        <f t="shared" si="1"/>
        <v>92</v>
      </c>
      <c r="B103" s="26" t="s">
        <v>11</v>
      </c>
      <c r="C103" s="35"/>
      <c r="D103" s="13" t="s">
        <v>281</v>
      </c>
      <c r="E103" s="36" t="s">
        <v>271</v>
      </c>
      <c r="F103" s="37" t="s">
        <v>316</v>
      </c>
      <c r="G103" s="38" t="s">
        <v>123</v>
      </c>
      <c r="H103" s="26"/>
      <c r="I103" s="39">
        <v>1275</v>
      </c>
      <c r="J103" s="18" t="s">
        <v>171</v>
      </c>
    </row>
    <row r="104" spans="1:10" ht="115.5" customHeight="1">
      <c r="A104" s="34">
        <f t="shared" si="1"/>
        <v>93</v>
      </c>
      <c r="B104" s="26" t="s">
        <v>11</v>
      </c>
      <c r="C104" s="35"/>
      <c r="D104" s="13" t="s">
        <v>281</v>
      </c>
      <c r="E104" s="36" t="s">
        <v>272</v>
      </c>
      <c r="F104" s="37" t="s">
        <v>317</v>
      </c>
      <c r="G104" s="38" t="s">
        <v>123</v>
      </c>
      <c r="H104" s="26"/>
      <c r="I104" s="39">
        <v>1056</v>
      </c>
      <c r="J104" s="18" t="s">
        <v>171</v>
      </c>
    </row>
    <row r="105" spans="1:10" ht="94.5" customHeight="1">
      <c r="A105" s="34">
        <f t="shared" si="1"/>
        <v>94</v>
      </c>
      <c r="B105" s="26" t="s">
        <v>11</v>
      </c>
      <c r="C105" s="35"/>
      <c r="D105" s="13" t="s">
        <v>117</v>
      </c>
      <c r="E105" s="36" t="s">
        <v>274</v>
      </c>
      <c r="F105" s="37" t="s">
        <v>318</v>
      </c>
      <c r="G105" s="38" t="s">
        <v>23</v>
      </c>
      <c r="H105" s="26"/>
      <c r="I105" s="39">
        <v>435.5</v>
      </c>
      <c r="J105" s="18" t="s">
        <v>177</v>
      </c>
    </row>
    <row r="106" spans="1:10" ht="96.95" customHeight="1" thickBot="1">
      <c r="A106" s="41">
        <f t="shared" si="1"/>
        <v>95</v>
      </c>
      <c r="B106" s="27" t="s">
        <v>11</v>
      </c>
      <c r="C106" s="42"/>
      <c r="D106" s="19" t="s">
        <v>282</v>
      </c>
      <c r="E106" s="43" t="s">
        <v>275</v>
      </c>
      <c r="F106" s="51" t="s">
        <v>320</v>
      </c>
      <c r="G106" s="44" t="s">
        <v>134</v>
      </c>
      <c r="H106" s="27"/>
      <c r="I106" s="45">
        <v>420</v>
      </c>
      <c r="J106" s="52" t="s">
        <v>319</v>
      </c>
    </row>
    <row r="107" spans="1:10" ht="35.450000000000003" customHeight="1">
      <c r="A107" s="6"/>
      <c r="B107" s="7"/>
      <c r="C107" s="4"/>
      <c r="D107" s="14" t="s">
        <v>289</v>
      </c>
      <c r="E107" s="9"/>
      <c r="F107" s="10"/>
      <c r="G107" s="11"/>
      <c r="H107" s="4"/>
      <c r="I107" s="15">
        <f>SUM(I12:I106)</f>
        <v>66080.800000000003</v>
      </c>
      <c r="J107" s="8"/>
    </row>
    <row r="108" spans="1:10" s="2" customFormat="1" ht="41.1" customHeight="1">
      <c r="A108" s="6"/>
      <c r="B108" s="53" t="s">
        <v>291</v>
      </c>
      <c r="C108" s="53"/>
      <c r="D108" s="53"/>
      <c r="E108" s="53"/>
      <c r="F108" s="53"/>
      <c r="G108" s="53"/>
      <c r="H108" s="53"/>
      <c r="I108" s="12"/>
      <c r="J108" s="8"/>
    </row>
    <row r="109" spans="1:10" s="2" customFormat="1" ht="24.6" customHeight="1">
      <c r="A109" s="5"/>
      <c r="B109" s="5"/>
      <c r="C109" s="5"/>
      <c r="D109" s="5"/>
      <c r="E109" s="5"/>
      <c r="F109" s="5"/>
      <c r="G109" s="4"/>
      <c r="H109" s="4"/>
      <c r="I109" s="4"/>
      <c r="J109" s="4"/>
    </row>
  </sheetData>
  <mergeCells count="10">
    <mergeCell ref="B108:H108"/>
    <mergeCell ref="A1:J8"/>
    <mergeCell ref="B10:C10"/>
    <mergeCell ref="D10:D11"/>
    <mergeCell ref="E10:E11"/>
    <mergeCell ref="F10:F11"/>
    <mergeCell ref="G10:G11"/>
    <mergeCell ref="H10:H11"/>
    <mergeCell ref="I10:I11"/>
    <mergeCell ref="J10:J11"/>
  </mergeCells>
  <conditionalFormatting sqref="F107">
    <cfRule type="duplicateValues" dxfId="24" priority="24"/>
    <cfRule type="duplicateValues" dxfId="23" priority="25"/>
  </conditionalFormatting>
  <conditionalFormatting sqref="F107">
    <cfRule type="duplicateValues" dxfId="22" priority="23"/>
  </conditionalFormatting>
  <conditionalFormatting sqref="F12:F13">
    <cfRule type="duplicateValues" dxfId="21" priority="22"/>
  </conditionalFormatting>
  <conditionalFormatting sqref="F12:F44">
    <cfRule type="duplicateValues" dxfId="20" priority="20"/>
    <cfRule type="duplicateValues" dxfId="19" priority="21"/>
  </conditionalFormatting>
  <conditionalFormatting sqref="F14:F44">
    <cfRule type="duplicateValues" dxfId="18" priority="19"/>
  </conditionalFormatting>
  <conditionalFormatting sqref="F45:F48">
    <cfRule type="duplicateValues" dxfId="17" priority="16"/>
    <cfRule type="duplicateValues" dxfId="16" priority="17"/>
  </conditionalFormatting>
  <conditionalFormatting sqref="F45:F48">
    <cfRule type="duplicateValues" dxfId="15" priority="18"/>
  </conditionalFormatting>
  <conditionalFormatting sqref="F49:F50">
    <cfRule type="duplicateValues" dxfId="14" priority="13"/>
    <cfRule type="duplicateValues" dxfId="13" priority="14"/>
  </conditionalFormatting>
  <conditionalFormatting sqref="F49:F50">
    <cfRule type="duplicateValues" dxfId="12" priority="15"/>
  </conditionalFormatting>
  <conditionalFormatting sqref="F89:F92 F51:F87">
    <cfRule type="duplicateValues" dxfId="11" priority="10"/>
    <cfRule type="duplicateValues" dxfId="10" priority="11"/>
  </conditionalFormatting>
  <conditionalFormatting sqref="F89:F92 F51:F87">
    <cfRule type="duplicateValues" dxfId="9" priority="12"/>
  </conditionalFormatting>
  <conditionalFormatting sqref="F88">
    <cfRule type="duplicateValues" dxfId="8" priority="7"/>
    <cfRule type="duplicateValues" dxfId="7" priority="8"/>
  </conditionalFormatting>
  <conditionalFormatting sqref="F88">
    <cfRule type="duplicateValues" dxfId="6" priority="9"/>
  </conditionalFormatting>
  <conditionalFormatting sqref="F98:F106">
    <cfRule type="duplicateValues" dxfId="5" priority="1"/>
    <cfRule type="duplicateValues" dxfId="4" priority="2"/>
  </conditionalFormatting>
  <conditionalFormatting sqref="F98:F106">
    <cfRule type="duplicateValues" dxfId="3" priority="3"/>
  </conditionalFormatting>
  <conditionalFormatting sqref="F93:F97">
    <cfRule type="duplicateValues" dxfId="2" priority="30"/>
    <cfRule type="duplicateValues" dxfId="1" priority="31"/>
  </conditionalFormatting>
  <conditionalFormatting sqref="F93:F97">
    <cfRule type="duplicateValues" dxfId="0" priority="32"/>
  </conditionalFormatting>
  <pageMargins left="0.7" right="0.7" top="0.75" bottom="0.75" header="0.3" footer="0.3"/>
  <pageSetup paperSize="5"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viajes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POOU</dc:creator>
  <cp:lastModifiedBy>Claudia Michelle Garzaro de León</cp:lastModifiedBy>
  <cp:lastPrinted>2023-05-08T23:20:32Z</cp:lastPrinted>
  <dcterms:created xsi:type="dcterms:W3CDTF">2020-02-04T16:00:22Z</dcterms:created>
  <dcterms:modified xsi:type="dcterms:W3CDTF">2023-05-09T16:29:59Z</dcterms:modified>
</cp:coreProperties>
</file>