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C:\Users\neorantes\Desktop\INFORMACIÓN PÚBLICA 2022\2022\OFICIO INFORMACION PUBLICA DE OFICIO\010 OCTUBRE\EXCEL\"/>
    </mc:Choice>
  </mc:AlternateContent>
  <xr:revisionPtr revIDLastSave="0" documentId="8_{A64E4153-27C8-4A70-9556-10E77CCEF8C9}" xr6:coauthVersionLast="36" xr6:coauthVersionMax="36" xr10:uidLastSave="{00000000-0000-0000-0000-000000000000}"/>
  <bookViews>
    <workbookView xWindow="0" yWindow="0" windowWidth="28800" windowHeight="12225" xr2:uid="{00000000-000D-0000-FFFF-FFFF00000000}"/>
  </bookViews>
  <sheets>
    <sheet name="Viaticos" sheetId="3" r:id="rId1"/>
    <sheet name="Hoja1" sheetId="4"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7" i="3" l="1"/>
  <c r="B23" i="4" l="1"/>
  <c r="C1" i="4"/>
  <c r="C2" i="4"/>
  <c r="C3" i="4"/>
  <c r="C4" i="4"/>
  <c r="C5" i="4"/>
  <c r="C6" i="4"/>
  <c r="C7" i="4"/>
  <c r="C8" i="4"/>
  <c r="C9" i="4"/>
  <c r="C10" i="4"/>
  <c r="C11" i="4"/>
  <c r="C12" i="4"/>
  <c r="C13" i="4"/>
  <c r="C14" i="4"/>
  <c r="C16" i="4"/>
  <c r="C17" i="4"/>
  <c r="C19" i="4"/>
  <c r="C20" i="4"/>
  <c r="C21" i="4"/>
  <c r="C23" i="4"/>
</calcChain>
</file>

<file path=xl/sharedStrings.xml><?xml version="1.0" encoding="utf-8"?>
<sst xmlns="http://schemas.openxmlformats.org/spreadsheetml/2006/main" count="185" uniqueCount="132">
  <si>
    <t xml:space="preserve">No. </t>
  </si>
  <si>
    <t xml:space="preserve">Costo de Boletos </t>
  </si>
  <si>
    <t xml:space="preserve">Logros alcanzados </t>
  </si>
  <si>
    <t xml:space="preserve">Gilberto Ajcúc Chamalé </t>
  </si>
  <si>
    <t>Gustavo Adolfo Noguera Mota</t>
  </si>
  <si>
    <t>Quiche</t>
  </si>
  <si>
    <t xml:space="preserve">Desarrollar en adolescentes y jóvenes habilidades y destrezas a través de actividades artísticas para la recuperación de espacios públicos.
</t>
  </si>
  <si>
    <t>Participar en actividades artísticas en marco de las festividades patrias, en conjunto con jóvenes de las juntas de Participación Juvenil.</t>
  </si>
  <si>
    <t>TOTAL</t>
  </si>
  <si>
    <t>Jalapa</t>
  </si>
  <si>
    <t>Quetzaltenango</t>
  </si>
  <si>
    <t>Izabal</t>
  </si>
  <si>
    <t xml:space="preserve">Quetzaltenango </t>
  </si>
  <si>
    <t>Sololá</t>
  </si>
  <si>
    <t xml:space="preserve">Lourdes Azucena Roden Calderón </t>
  </si>
  <si>
    <t>Maximino Armando Espino Lam</t>
  </si>
  <si>
    <t>Miriam Elizabeth Aguirre Flores de Garzaro</t>
  </si>
  <si>
    <t xml:space="preserve">Sandra Lorena Reyes Gaitán </t>
  </si>
  <si>
    <t>Realizar actividades formativas y recreativas dirigido a niños, niñas adolescentes y jóvenes en temas de prevención de la violencia.</t>
  </si>
  <si>
    <t>Asesorar durante la organización, control y protocolo del "Festival de la calle 15" en el cual se instalaran actividades lúdicas y de recreaciones de las "Ferias de prevención" de esta Unidad, a fin de fortalecer los lazos interinstitucionales.</t>
  </si>
  <si>
    <t>Sensibilizar mediante actividades lúdicas los valores de la prevención de la violencia, hacia la niñez y adolescencia.</t>
  </si>
  <si>
    <t>Brindar apoyo logístico en el traslado de las personas de la Unidad, que asistieron a la actividad denominada "Temas de prevención de la Violencia, y actividades formativas y recreativas para niñas y niños"</t>
  </si>
  <si>
    <t>Brindar apoyo logístico en el traslado de las personas de la Unidad, que asistirán a la actividad denominada "Feria de Prevención"</t>
  </si>
  <si>
    <t>Jutiapa</t>
  </si>
  <si>
    <t>Peten</t>
  </si>
  <si>
    <t>Chimaltenango</t>
  </si>
  <si>
    <t>Se beneficiaron a 200 personas (93 mujeres y 107 hombres) Realizar actividades recreativas dirigido a niños, niñas adolescentes y jóvenes en temas de prevención de la violencia.</t>
  </si>
  <si>
    <t>Participación exitosa de los Stands de las “Ferias de Prevención" en el festival de la calle 15" del departamento de Jutiapa, en el cual se fortalecieron los lazos interinstitucionales en beneficio de la población guatemalteca, reforzando que al participar en las actividades lúdicas y recreativas se propicia un ambiente pacífica y libre de violencia el cual es objetivo primordial de esta Unidad.</t>
  </si>
  <si>
    <t>Trasladar a 2 personas de la Unidad para la Prevención Comunitaria de la Violencia hacia el departamento de Quiche para la actividad "Temas de prevención de la violencia, y actividades formativas y recreativas para niñas y niños"</t>
  </si>
  <si>
    <t>Trasladar a 3 personas de la unidad para la prevención Comunitaria de la Violencia y suministros a los delegados de Peten que asistieron a la actividad denominada "Feria de la Prevención"</t>
  </si>
  <si>
    <t>*Se sensibiliza la convivencia pacífica a través del juego a 48 hombres y 50 mujeres haciendo un total de 98 estudiantes atendidos del Instituto Educación Diversificada Dr. Pedro Molina.
*Así mismo se atienden a 200 mujeres y 85 hombres haciendo un total de 285 estudiantes atendidos de la Escuela Nacional Rural Doctor Pedro Molina.</t>
  </si>
  <si>
    <t>Durante  ambas jornadas fueron beneficiados 383 estudiantes, quienes participaron toda la actividad, en la escuela normal Rural Dr. Pedro Molina .</t>
  </si>
  <si>
    <t>UPCV/0394-2022   22-sep-2022</t>
  </si>
  <si>
    <t>UPCV 0409/2022    26-sep-2022</t>
  </si>
  <si>
    <t>UPCV 0408/2022   26-sep-2022</t>
  </si>
  <si>
    <t>UPCV/407-2022    26-sep-2022</t>
  </si>
  <si>
    <t>UPCV 0402/2022    23-sep-2022</t>
  </si>
  <si>
    <t>UPCV 0403/2022   23-sep-2022</t>
  </si>
  <si>
    <t>UPCV/0392-2022    22-sep-2022</t>
  </si>
  <si>
    <t>UPCV/0391-2022    22-sep-2022</t>
  </si>
  <si>
    <t>UPCV/0393-2022    22-sep-2022</t>
  </si>
  <si>
    <t>Celedonio Soto Duarte</t>
  </si>
  <si>
    <t xml:space="preserve">Jaime Orlando Cuja Antonio </t>
  </si>
  <si>
    <t>Carlos Ricardo Villatoro Conde</t>
  </si>
  <si>
    <t xml:space="preserve">Lesly Cristina Galiego Cojon </t>
  </si>
  <si>
    <t xml:space="preserve">Nineth Colomba Guillermo </t>
  </si>
  <si>
    <t>Socializar la campaña " Siempre Alertas" concientizar a las mujeres guatemaltecas acerca de la problemática social de violencia contra la mujer.</t>
  </si>
  <si>
    <t>Desarrollar los talleres de capacitación y jornadas de sensibilización "Modulo I Participación Ciudadana, y Modulo II Seguridad Ciudadana, Prevención de embarazos en adolescentes, Prevención del consumo de Alcohol y Drogas, Derechos y Garantías Constitucionales de la Mujer" Dirigidos a Miembros de la comisión Departamental, Municipal y Comunitaria de Prevención de la Violencia, Jóvenes mujeres y miembros de consejos Comunitarios de desarrollo.</t>
  </si>
  <si>
    <t>Brindar apoyo logístico en el traslado de las personas de la Unidad, que asistieron a la actividad denominada "PREVENFUT".</t>
  </si>
  <si>
    <t>Brindar apoyo logístico en el traslado de las personas de la Unidad, que asistió a la actividad denominada "BootCAMP" para soluciones empresariales a través del diseño de productos".</t>
  </si>
  <si>
    <t>Promover la inclusión y el valor de las mujeres en un diseño representativo en la dirección municipal de la mujer en la recuperación de espacios en el municipio de Jocotenango, Sacatepéquez.</t>
  </si>
  <si>
    <t>Realizar actividades formativas y recreativas dirigido a niños, niñas , adolescentes y jóvenes en temas de prevención de la violencia.</t>
  </si>
  <si>
    <t>Brindar apoyo logístico en el traslado de las personas de la Unidad, que asistió a la actividad denominada "Apoyo a la Subdirección de seguimiento a programas y política de juventud de -CONJUVE-.</t>
  </si>
  <si>
    <t>Promover la inclusión y la prevención de embarazos en niñas y adolescentes y jóvenes a través de murales pedagógicos educativos en las instalaciones del INEB San pedro Jocopilas, El Quiche.</t>
  </si>
  <si>
    <t xml:space="preserve">Contribuir al desarrollo integral de jóvenes y adolescentes en temas de prevención en el uso de Redes Sociales y Prevención del consumo de Alcohol y Drogas 
</t>
  </si>
  <si>
    <t xml:space="preserve">Contribuir al desarrollo integral de jóvenes y adolescentes mediante la elaboración de mural artístico en el departamento de Zacapa.
</t>
  </si>
  <si>
    <t>Desarrollar acciones conjuntas entre el Tercer Viceministerio de Gobernación, la Gobernación Departamental de Jutiapa, Municipalidad de Jutiapa, Comerciantes y y profesionales organizados de Jutiapa, la Secretaria Ejecutiva del Servicio Cívico, la Subdirección General de Prevención del Delito y la UPCV, para la implementación de actividades recreativas, deportivas y lúdicas, que fomenten la corresponsabilidad ciudadana para la prevención de la violencia y el delito, así como cultura de paz y convivencia pacífica.</t>
  </si>
  <si>
    <t>UPCV/0368-2022   14-sep-22</t>
  </si>
  <si>
    <t>*Se entrego 25 gabachas a las mujeres que compartieron la importancia de estas actividades y sensibilización en sus comunidades.
*80 mujeres concientizadas acerca de la problemática social de violencia contra la mujer respecto a desapariciones, abuso sexual y femicidio para promover una cultura de alerta, prevención ante situaciones de riesgo.</t>
  </si>
  <si>
    <t>*Elaboración de 6 bocetos de Mural artístico elaborado por personal UPCV en el instituto de educación básica Santa Lucia Utatlán.
*Elaboración de mural inclusivo en la oficina municipal de discapacidad.
*Elaboración de logotipo de la oficina municipal de discapacidad.
*567 personas beneficiadas en las diferentes actividades.</t>
  </si>
  <si>
    <t xml:space="preserve">Traslade a 4 personas sin novedad del departamento de Izabal para oficinas de la Unidad para la Prevención Comunitaria de la Violencia.
</t>
  </si>
  <si>
    <t>Se sensibiliza a 73 hombres y 62 mujeres haciendo un total de 135 estudiantes atendidos.</t>
  </si>
  <si>
    <t xml:space="preserve">Sensibilizar a 529 estudiantes sobre diferentes temas como "Uso adecuando de redes sociales y autoestima, y entrega de refacciones a cada participante. </t>
  </si>
  <si>
    <t>Se beneficiaron a 534 personas (255 mujeres y 274 hombres) Realizar actividades recreativas dirigido a niños, niñas adolescentes y jóvenes en temas de prevención de la violencia.</t>
  </si>
  <si>
    <t>Traslado de una persona de la Sección de Participación y Organización Juvenil de la UPCV, al departamento de Izabal Puerto Barrios regresando sin ninguna novedad.</t>
  </si>
  <si>
    <t>Trasladar a ocho personas de CONJUVE que asistieron a la actividad denominada "BootCAMP para soluciones empresariales a través del diseño de productos "en la Universidad del Valle Guatemala.</t>
  </si>
  <si>
    <t>*Mural realizado en la Dirección Municipal de la Mujer, Municipio de Jocotenango, Departamento de Sacatepéquez.
*250 personas beneficiadas de la Dirección Municipal de la Mujer, Municipio de Jocotenango, Departamento de Sacatepéquez.</t>
  </si>
  <si>
    <t>Trasladar a 12 personas dando apoyo a la subdirección de seguimiento a programas y política de juventud CONJUVE, al departamento Quetzaltenango regresando sin ninguna novedad a la 1:00am</t>
  </si>
  <si>
    <t>Trasladar a la Licda. Ana Figueroa del Departamento de Capacitaciones y Desarrollo Institucional que asistió a la actividad denominada "Taller de Capacitación Modelo I, Participación Ciudadana" al municipio de San Mateo del departamento de Quetzaltenango culminando la misma sin ninguna novedad.</t>
  </si>
  <si>
    <t>*Realización de 60x3 metros de pared con murales educativos, prevención de embarazos e inclusión realizados en el INEB, municipio de San Pedro Jocopilas, Departamento de El Quiche.
*Realización de 80x2.60 metros de pared con murales educativos en prevención de la violencia. inclusión, deporte y expresión realizados en el centro educativo Barrio Norte, Santa Cruz de El Quiche.
*600 personas beneficiadas en ambos centros educativos en San Pedro Jocopilas y Santa Cruz del El Quiche, Departamento de Quiche.</t>
  </si>
  <si>
    <t xml:space="preserve">*Murales realizados en el INEB, Municipio de San Pedro Jocopilas departamento de Quiche
*Murales realizados en el centro Educativo Barrio Norte, Santa Cruz del Quiche 
*600 personas beneficiadas en ambos centros educativos en San Pedro Jocopilas y Santa Cruz de El quiche, Departamento de el Quiche. </t>
  </si>
  <si>
    <t>*Se sensibilizaron a 285 estudiantes (200 mujeres y  85 hombres) de la escuela normal rural Dr. Pedro Molina de Chimaltenango, sobre la importancia para los adolescentes conocer las características, manifestaciones y fase de duelo.
* Se sensibilizaron a 75 estudiantes (40 mujeres y 25 hombres) del Instituto Nacional de Educaciones Básica de Chimaltenango sobre la importancia para los adolescentes conocer las características, manifestaciones y fase de duelo.</t>
  </si>
  <si>
    <t>*25 Jóvenes concientizados en materia de Prevención en el Uso de Redes Sociales.
*Jóvenes concientizados sobre Prevención del consumo de Alcohol y Drogas.
*Entrega de material y concientización en materia de Prevención de la Violencia a jóvenes y adolescentes del municipio de Jalapa del departamento de Jalapa.</t>
  </si>
  <si>
    <t>Zacapa</t>
  </si>
  <si>
    <t>UPCV/0366-2022</t>
  </si>
  <si>
    <t>UPCV/0367-2022</t>
  </si>
  <si>
    <t>UPCV/0330-2022   30-Agos-2022</t>
  </si>
  <si>
    <t xml:space="preserve">UPCV/0334-2022/JDPV/algd    31-Agos-2022 </t>
  </si>
  <si>
    <t>UPCV/0364-2022   14-sep-2022</t>
  </si>
  <si>
    <t>UPCV/0363-2022     14-sep-2022</t>
  </si>
  <si>
    <t>UPCV/0342-2022    6-sep-2022</t>
  </si>
  <si>
    <t>UPCV 0352/2022    8-sep-2022</t>
  </si>
  <si>
    <t>UPCV/0369-2022    14-sep-2022</t>
  </si>
  <si>
    <t>UPCV/0370-2022    14-sep-2022</t>
  </si>
  <si>
    <t>UPCV/0371-2022     14-sep-2022</t>
  </si>
  <si>
    <t>UPCV 0346/2022  1-sep-2022</t>
  </si>
  <si>
    <t>UPCV 0360/2022     12-sep-2022</t>
  </si>
  <si>
    <t>UPCV/0375-2022  14-sep-2022</t>
  </si>
  <si>
    <t>UPCV/0376-2022    14-sep-2022</t>
  </si>
  <si>
    <t>UPCV 0401/2022    23-sep-2022</t>
  </si>
  <si>
    <t>UPCV 0359/2022    12-sep-2022</t>
  </si>
  <si>
    <t>UPCV/0379-2022    20-sep-2022</t>
  </si>
  <si>
    <t>UPCV/0387-2022    22-sep-2022</t>
  </si>
  <si>
    <t>UPCV/0411-2022    26-sep-2022</t>
  </si>
  <si>
    <t>UPCV/0389-2022    22-sep-2022</t>
  </si>
  <si>
    <t>UPCV/0353-2022    8-sep-2022</t>
  </si>
  <si>
    <t>UPCV/0373-2022     22-sep-2022</t>
  </si>
  <si>
    <t>UPCV 00384-2022   21-sep-2022</t>
  </si>
  <si>
    <t>UPCV 00383-2022    21-sep-2022</t>
  </si>
  <si>
    <r>
      <t xml:space="preserve">COORDINADOR GENERAL:  José David Prado Vásquez 
Responsable de actualización de información:  Henry Geovany Poou Pacay
Fecha de emisión: 31/10/2022
</t>
    </r>
    <r>
      <rPr>
        <b/>
        <u/>
        <sz val="14"/>
        <color theme="1"/>
        <rFont val="Calibri"/>
        <family val="2"/>
        <scheme val="minor"/>
      </rPr>
      <t xml:space="preserve">(Articulo 11, numeral  3, Ley de Acceso a la Información Pública) </t>
    </r>
    <r>
      <rPr>
        <b/>
        <sz val="14"/>
        <color theme="1"/>
        <rFont val="Calibri"/>
        <family val="2"/>
        <scheme val="minor"/>
      </rPr>
      <t xml:space="preserve">
Listado de Gastos y Viáticos al Exterior Octubre 2022</t>
    </r>
  </si>
  <si>
    <t xml:space="preserve">Objetivo de la comisión </t>
  </si>
  <si>
    <t xml:space="preserve">Personal autorizado en la Comisión </t>
  </si>
  <si>
    <t xml:space="preserve">No. De Nombramiento y fecha de emisión </t>
  </si>
  <si>
    <t xml:space="preserve">Destino de la Comisión </t>
  </si>
  <si>
    <t>Costo de Viáticos</t>
  </si>
  <si>
    <t>José Manuel Xocop Mejía</t>
  </si>
  <si>
    <t>*12 murales artísticos elaborados por personal UPCV y artistas participantes del primer festival de mujeres de San Juan Ostuncalco arte y color.
*Se generaron 32 composiciones artísticas.
*5560 personas beneficiadas en las diferentes actividades.</t>
  </si>
  <si>
    <t>Katherine Guisela Vásquez Barrera</t>
  </si>
  <si>
    <t>* 21 personas sensibilizadas sobre la importancia de mantenerse organizadas y participar activamente en las actividades para realizar en conjunto actividades relacionadas a mejorar la percepción de inseguridad de las personas.
* 18 jóvenes de las reservas Militares de Peten han adquirido nuevos conocimientos para el desarrollar de habilidades de liderazgo y trabajo en equipo, misma que les serán de utilidad para su desenvolvimiento en sus labores.
*77 estudiantes de nivel básico y diversificado incrementan sus conocimientos sobre la edad cronológica.
*389 estudiantes sensibilizados sobre la temática.</t>
  </si>
  <si>
    <t>José Luis Valdez Sop</t>
  </si>
  <si>
    <t>Brindar apoyo logístico en el traslado de las personas de la Unidad, que asistirán a la actividad denominada "Siempre Alertas"</t>
  </si>
  <si>
    <t xml:space="preserve">Agustín Con Yumán </t>
  </si>
  <si>
    <t>María Esther Guadalupe De la Rosa Del Aguila</t>
  </si>
  <si>
    <t>Suchitepéquez</t>
  </si>
  <si>
    <t>Edna Edith García Olivares</t>
  </si>
  <si>
    <t>Angelica Lizeth Serrano Gálvez</t>
  </si>
  <si>
    <t>Walfred Gandolfo Figueroa Lajuj</t>
  </si>
  <si>
    <t>Selvyn Aroldo Álvarez</t>
  </si>
  <si>
    <t>Sacatepéquez</t>
  </si>
  <si>
    <t xml:space="preserve">Brindar apoyo logístico en el traslado de las personas de la Unidad, que asistió a la actividad denominada "BootCAMP" para soluciones empresariales a través del diseño de productos.
</t>
  </si>
  <si>
    <t>Junior Josué Alcá Torres</t>
  </si>
  <si>
    <t>*Elaboración de mural artístico donde se fomento la fauna y flora por medio del arte en el departamento de Zacapa.
*Promoción de Prevención de la Violencia.</t>
  </si>
  <si>
    <t>Juanita Del Pilar Girón Sánchez</t>
  </si>
  <si>
    <t>*Se promovió el desarrollo integral, social y físico de los participantes. 
* Se alcanzo la cantidad de 500 personas beneficiadas en temas de prevención.
* Se dio a conocer el objetivo del Servicio Cívico, y como cada uno puede integrarse a los proyectos en futuro.</t>
  </si>
  <si>
    <t xml:space="preserve">Diego Enrique Rodríguez García </t>
  </si>
  <si>
    <t xml:space="preserve">María Cristina Estevez Rodas </t>
  </si>
  <si>
    <t xml:space="preserve">Madelyne Andrea De León Cabrera </t>
  </si>
  <si>
    <t>Víctor Rolando Osoy Tahuite</t>
  </si>
  <si>
    <t>330 niñas y jóvenes del municipio de poptun , las cruces, fueron receptivos de forma positiva de mensajes de prevención  de la violencia que se compartieron e las diferentes actividades lúdicas realizadas.</t>
  </si>
  <si>
    <t>Nora Angela Pineda Martínez</t>
  </si>
  <si>
    <t xml:space="preserve">Se sensibiliza la convivencia pacifica a través del juego a 48 hombres, y 50 mujeres haciendo un total de 98 estudiantes atendidos del  Instituto de Educación Diversificada Dr. Pedro Molina, así mismo se atienden 200 mujeres y 85 hombres haciendo un total de 285 estudiantes atendidos de la Escuela Nacional Rural No. 1 Pedro Molina. </t>
  </si>
  <si>
    <t>Durante la jornada matutina y vespertina, se beneficiaron a 383 estudiantes (250 mujeres y 113 hombres) quienes participaron durante el rally de valores, fortaleciendo lazos de amistad y convivencia pacifica.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</si>
</sst>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8" x14ac:knownFonts="1">
    <font>
      <sz val="11"/>
      <color theme="1"/>
      <name val="Calibri"/>
      <family val="2"/>
      <scheme val="minor"/>
    </font>
    <font>
      <b/>
      <sz val="14"/>
      <color theme="1"/>
      <name val="Arial"/>
      <family val="2"/>
    </font>
    <font>
      <b/>
      <sz val="13"/>
      <color theme="1"/>
      <name val="Arial"/>
      <family val="2"/>
    </font>
    <font>
      <sz val="11"/>
      <color theme="1"/>
      <name val="Arial"/>
      <family val="2"/>
    </font>
    <font>
      <b/>
      <sz val="14"/>
      <color theme="1"/>
      <name val="Calibri"/>
      <family val="2"/>
      <scheme val="minor"/>
    </font>
    <font>
      <b/>
      <u/>
      <sz val="14"/>
      <color theme="1"/>
      <name val="Calibri"/>
      <family val="2"/>
      <scheme val="minor"/>
    </font>
    <font>
      <b/>
      <sz val="12"/>
      <color theme="1"/>
      <name val="Calibri"/>
      <family val="2"/>
      <scheme val="minor"/>
    </font>
    <font>
      <b/>
      <sz val="13"/>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4">
    <xf numFmtId="0" fontId="0" fillId="0" borderId="0" xfId="0"/>
    <xf numFmtId="0" fontId="0" fillId="0" borderId="0" xfId="0" applyBorder="1"/>
    <xf numFmtId="0" fontId="1"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0" fillId="0" borderId="0" xfId="0" applyFill="1"/>
    <xf numFmtId="0" fontId="6" fillId="0" borderId="3" xfId="0" applyFont="1" applyBorder="1" applyAlignment="1">
      <alignment horizontal="left" vertical="top" wrapText="1"/>
    </xf>
    <xf numFmtId="0" fontId="4" fillId="3" borderId="3" xfId="0" applyFont="1" applyFill="1" applyBorder="1" applyAlignment="1">
      <alignment horizontal="center" vertical="center"/>
    </xf>
    <xf numFmtId="0" fontId="7" fillId="0" borderId="3" xfId="0" applyFont="1" applyBorder="1" applyAlignment="1">
      <alignment horizontal="center" vertical="center"/>
    </xf>
    <xf numFmtId="44" fontId="0" fillId="0" borderId="0" xfId="0" applyNumberFormat="1" applyAlignment="1">
      <alignment vertical="top"/>
    </xf>
    <xf numFmtId="44" fontId="0" fillId="0" borderId="0" xfId="0" applyNumberFormat="1"/>
    <xf numFmtId="0" fontId="2" fillId="3" borderId="4" xfId="0" applyFont="1" applyFill="1" applyBorder="1" applyAlignment="1">
      <alignment horizontal="center" vertical="center"/>
    </xf>
    <xf numFmtId="44" fontId="0" fillId="0" borderId="0" xfId="0" applyNumberFormat="1" applyBorder="1"/>
    <xf numFmtId="44" fontId="2" fillId="0" borderId="4" xfId="0" applyNumberFormat="1" applyFont="1" applyFill="1" applyBorder="1" applyAlignment="1">
      <alignment horizontal="center" vertical="center" wrapText="1"/>
    </xf>
    <xf numFmtId="44" fontId="1" fillId="0" borderId="4" xfId="0" applyNumberFormat="1" applyFont="1" applyFill="1" applyBorder="1" applyAlignment="1">
      <alignment horizontal="center" vertical="center" wrapText="1"/>
    </xf>
    <xf numFmtId="0" fontId="6" fillId="0" borderId="3" xfId="0" applyFont="1" applyBorder="1" applyAlignment="1">
      <alignment horizontal="justify" vertical="top" wrapText="1"/>
    </xf>
    <xf numFmtId="0" fontId="4" fillId="3" borderId="3" xfId="0" applyFont="1" applyFill="1" applyBorder="1" applyAlignment="1">
      <alignment horizontal="justify" vertical="center"/>
    </xf>
    <xf numFmtId="0" fontId="7" fillId="0" borderId="3" xfId="0" applyFont="1" applyBorder="1" applyAlignment="1">
      <alignment horizontal="justify" vertical="center"/>
    </xf>
    <xf numFmtId="0" fontId="2" fillId="0" borderId="3" xfId="0" applyFont="1" applyBorder="1" applyAlignment="1">
      <alignment horizontal="justify" vertical="center" wrapText="1"/>
    </xf>
    <xf numFmtId="0" fontId="2" fillId="3" borderId="4" xfId="0" applyFont="1" applyFill="1" applyBorder="1" applyAlignment="1">
      <alignment horizontal="justify" vertical="center" wrapText="1"/>
    </xf>
    <xf numFmtId="44" fontId="7" fillId="0" borderId="3" xfId="0" applyNumberFormat="1" applyFont="1" applyBorder="1" applyAlignment="1">
      <alignment horizontal="justify" vertical="center"/>
    </xf>
    <xf numFmtId="0" fontId="7" fillId="0" borderId="3" xfId="0" applyFont="1" applyBorder="1" applyAlignment="1">
      <alignment horizontal="justify" vertical="center" wrapText="1"/>
    </xf>
    <xf numFmtId="0" fontId="2" fillId="0" borderId="3" xfId="0" applyFont="1" applyBorder="1" applyAlignment="1">
      <alignment horizontal="justify" vertical="center"/>
    </xf>
    <xf numFmtId="0" fontId="4" fillId="3" borderId="3" xfId="0" applyFont="1" applyFill="1" applyBorder="1" applyAlignment="1">
      <alignment horizontal="justify" vertical="center" wrapText="1"/>
    </xf>
    <xf numFmtId="0" fontId="3" fillId="0" borderId="3" xfId="0" applyFont="1" applyBorder="1" applyAlignment="1">
      <alignment horizontal="justify" vertical="top"/>
    </xf>
    <xf numFmtId="0" fontId="3" fillId="0" borderId="3" xfId="0" applyFont="1" applyBorder="1" applyAlignment="1">
      <alignment horizontal="justify" vertical="center" wrapText="1"/>
    </xf>
    <xf numFmtId="0" fontId="3" fillId="0" borderId="4" xfId="0" applyFont="1" applyFill="1" applyBorder="1" applyAlignment="1">
      <alignment horizontal="justify" vertical="center" wrapText="1"/>
    </xf>
    <xf numFmtId="44" fontId="2" fillId="2" borderId="2" xfId="0" applyNumberFormat="1" applyFont="1" applyFill="1" applyBorder="1" applyAlignment="1">
      <alignment horizontal="center" vertical="center" wrapText="1"/>
    </xf>
    <xf numFmtId="44" fontId="2" fillId="2" borderId="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0" xfId="0" applyFont="1" applyAlignment="1">
      <alignment horizontal="center" wrapText="1"/>
    </xf>
    <xf numFmtId="0" fontId="0" fillId="0" borderId="0" xfId="0" applyAlignment="1">
      <alignment horizontal="center"/>
    </xf>
  </cellXfs>
  <cellStyles count="1">
    <cellStyle name="Normal" xfId="0" builtinId="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2435678</xdr:colOff>
      <xdr:row>0</xdr:row>
      <xdr:rowOff>40821</xdr:rowOff>
    </xdr:from>
    <xdr:to>
      <xdr:col>7</xdr:col>
      <xdr:colOff>625928</xdr:colOff>
      <xdr:row>3</xdr:row>
      <xdr:rowOff>18706</xdr:rowOff>
    </xdr:to>
    <xdr:pic>
      <xdr:nvPicPr>
        <xdr:cNvPr id="5" name="Imagen 4">
          <a:extLst>
            <a:ext uri="{FF2B5EF4-FFF2-40B4-BE49-F238E27FC236}">
              <a16:creationId xmlns:a16="http://schemas.microsoft.com/office/drawing/2014/main" id="{6E73248C-8D4C-4F9F-AA2F-9BCCE7A97CA5}"/>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1230" t="9196" r="21143" b="84942"/>
        <a:stretch/>
      </xdr:blipFill>
      <xdr:spPr bwMode="auto">
        <a:xfrm>
          <a:off x="6749142" y="40821"/>
          <a:ext cx="7728857" cy="1107278"/>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7"/>
  <sheetViews>
    <sheetView tabSelected="1" topLeftCell="A37" zoomScale="70" zoomScaleNormal="70" zoomScalePageLayoutView="55" workbookViewId="0">
      <selection activeCell="G47" sqref="G47"/>
    </sheetView>
  </sheetViews>
  <sheetFormatPr baseColWidth="10" defaultRowHeight="15" x14ac:dyDescent="0.25"/>
  <cols>
    <col min="1" max="1" width="5" customWidth="1"/>
    <col min="2" max="2" width="59.5703125" customWidth="1"/>
    <col min="3" max="3" width="41.85546875" customWidth="1"/>
    <col min="4" max="4" width="44.28515625" customWidth="1"/>
    <col min="5" max="5" width="24.42578125" customWidth="1"/>
    <col min="6" max="6" width="14.42578125" customWidth="1"/>
    <col min="7" max="7" width="17.85546875" style="11" customWidth="1"/>
    <col min="8" max="8" width="115.140625" customWidth="1"/>
  </cols>
  <sheetData>
    <row r="1" spans="1:8" x14ac:dyDescent="0.25">
      <c r="A1" s="32" t="s">
        <v>99</v>
      </c>
      <c r="B1" s="33"/>
      <c r="C1" s="33"/>
      <c r="D1" s="33"/>
      <c r="E1" s="33"/>
      <c r="F1" s="33"/>
      <c r="G1" s="33"/>
      <c r="H1" s="33"/>
    </row>
    <row r="2" spans="1:8" x14ac:dyDescent="0.25">
      <c r="A2" s="33"/>
      <c r="B2" s="33"/>
      <c r="C2" s="33"/>
      <c r="D2" s="33"/>
      <c r="E2" s="33"/>
      <c r="F2" s="33"/>
      <c r="G2" s="33"/>
      <c r="H2" s="33"/>
    </row>
    <row r="3" spans="1:8" ht="59.25" customHeight="1" x14ac:dyDescent="0.25">
      <c r="A3" s="33"/>
      <c r="B3" s="33"/>
      <c r="C3" s="33"/>
      <c r="D3" s="33"/>
      <c r="E3" s="33"/>
      <c r="F3" s="33"/>
      <c r="G3" s="33"/>
      <c r="H3" s="33"/>
    </row>
    <row r="4" spans="1:8" x14ac:dyDescent="0.25">
      <c r="A4" s="33"/>
      <c r="B4" s="33"/>
      <c r="C4" s="33"/>
      <c r="D4" s="33"/>
      <c r="E4" s="33"/>
      <c r="F4" s="33"/>
      <c r="G4" s="33"/>
      <c r="H4" s="33"/>
    </row>
    <row r="5" spans="1:8" x14ac:dyDescent="0.25">
      <c r="A5" s="33"/>
      <c r="B5" s="33"/>
      <c r="C5" s="33"/>
      <c r="D5" s="33"/>
      <c r="E5" s="33"/>
      <c r="F5" s="33"/>
      <c r="G5" s="33"/>
      <c r="H5" s="33"/>
    </row>
    <row r="6" spans="1:8" x14ac:dyDescent="0.25">
      <c r="A6" s="33"/>
      <c r="B6" s="33"/>
      <c r="C6" s="33"/>
      <c r="D6" s="33"/>
      <c r="E6" s="33"/>
      <c r="F6" s="33"/>
      <c r="G6" s="33"/>
      <c r="H6" s="33"/>
    </row>
    <row r="7" spans="1:8" x14ac:dyDescent="0.25">
      <c r="A7" s="33"/>
      <c r="B7" s="33"/>
      <c r="C7" s="33"/>
      <c r="D7" s="33"/>
      <c r="E7" s="33"/>
      <c r="F7" s="33"/>
      <c r="G7" s="33"/>
      <c r="H7" s="33"/>
    </row>
    <row r="8" spans="1:8" ht="52.5" customHeight="1" x14ac:dyDescent="0.25">
      <c r="A8" s="33"/>
      <c r="B8" s="33"/>
      <c r="C8" s="33"/>
      <c r="D8" s="33"/>
      <c r="E8" s="33"/>
      <c r="F8" s="33"/>
      <c r="G8" s="33"/>
      <c r="H8" s="33"/>
    </row>
    <row r="9" spans="1:8" ht="18" x14ac:dyDescent="0.25">
      <c r="A9" s="1"/>
      <c r="B9" s="1"/>
      <c r="C9" s="2"/>
      <c r="D9" s="2"/>
      <c r="E9" s="2"/>
      <c r="F9" s="1"/>
      <c r="G9" s="13"/>
      <c r="H9" s="1"/>
    </row>
    <row r="10" spans="1:8" ht="66" customHeight="1" x14ac:dyDescent="0.25">
      <c r="A10" s="3" t="s">
        <v>0</v>
      </c>
      <c r="B10" s="30" t="s">
        <v>100</v>
      </c>
      <c r="C10" s="30" t="s">
        <v>101</v>
      </c>
      <c r="D10" s="30" t="s">
        <v>102</v>
      </c>
      <c r="E10" s="30" t="s">
        <v>103</v>
      </c>
      <c r="F10" s="30" t="s">
        <v>1</v>
      </c>
      <c r="G10" s="28" t="s">
        <v>104</v>
      </c>
      <c r="H10" s="30" t="s">
        <v>2</v>
      </c>
    </row>
    <row r="11" spans="1:8" ht="16.5" x14ac:dyDescent="0.25">
      <c r="A11" s="4"/>
      <c r="B11" s="31"/>
      <c r="C11" s="31"/>
      <c r="D11" s="31"/>
      <c r="E11" s="31"/>
      <c r="F11" s="31"/>
      <c r="G11" s="29"/>
      <c r="H11" s="31"/>
    </row>
    <row r="12" spans="1:8" ht="72.95" customHeight="1" x14ac:dyDescent="0.25">
      <c r="A12" s="12">
        <v>1</v>
      </c>
      <c r="B12" s="16" t="s">
        <v>6</v>
      </c>
      <c r="C12" s="17" t="s">
        <v>105</v>
      </c>
      <c r="D12" s="18" t="s">
        <v>76</v>
      </c>
      <c r="E12" s="19" t="s">
        <v>10</v>
      </c>
      <c r="F12" s="20"/>
      <c r="G12" s="21">
        <v>420</v>
      </c>
      <c r="H12" s="16" t="s">
        <v>106</v>
      </c>
    </row>
    <row r="13" spans="1:8" ht="87.95" customHeight="1" x14ac:dyDescent="0.25">
      <c r="A13" s="12">
        <v>2</v>
      </c>
      <c r="B13" s="16" t="s">
        <v>46</v>
      </c>
      <c r="C13" s="17" t="s">
        <v>107</v>
      </c>
      <c r="D13" s="22" t="s">
        <v>77</v>
      </c>
      <c r="E13" s="19" t="s">
        <v>11</v>
      </c>
      <c r="F13" s="20"/>
      <c r="G13" s="21">
        <v>481.8</v>
      </c>
      <c r="H13" s="16" t="s">
        <v>58</v>
      </c>
    </row>
    <row r="14" spans="1:8" ht="131.1" customHeight="1" x14ac:dyDescent="0.25">
      <c r="A14" s="12">
        <v>3</v>
      </c>
      <c r="B14" s="16" t="s">
        <v>47</v>
      </c>
      <c r="C14" s="17" t="s">
        <v>41</v>
      </c>
      <c r="D14" s="18" t="s">
        <v>78</v>
      </c>
      <c r="E14" s="19" t="s">
        <v>24</v>
      </c>
      <c r="F14" s="20"/>
      <c r="G14" s="21">
        <v>2204</v>
      </c>
      <c r="H14" s="16" t="s">
        <v>108</v>
      </c>
    </row>
    <row r="15" spans="1:8" ht="126.6" customHeight="1" x14ac:dyDescent="0.25">
      <c r="A15" s="12">
        <v>4</v>
      </c>
      <c r="B15" s="16" t="s">
        <v>47</v>
      </c>
      <c r="C15" s="17" t="s">
        <v>109</v>
      </c>
      <c r="D15" s="18" t="s">
        <v>79</v>
      </c>
      <c r="E15" s="19" t="s">
        <v>24</v>
      </c>
      <c r="F15" s="20"/>
      <c r="G15" s="21">
        <v>2046</v>
      </c>
      <c r="H15" s="16" t="s">
        <v>108</v>
      </c>
    </row>
    <row r="16" spans="1:8" ht="72.95" customHeight="1" x14ac:dyDescent="0.25">
      <c r="A16" s="12">
        <v>5</v>
      </c>
      <c r="B16" s="16" t="s">
        <v>7</v>
      </c>
      <c r="C16" s="17" t="s">
        <v>105</v>
      </c>
      <c r="D16" s="18" t="s">
        <v>80</v>
      </c>
      <c r="E16" s="23" t="s">
        <v>13</v>
      </c>
      <c r="F16" s="20"/>
      <c r="G16" s="21">
        <v>620.5</v>
      </c>
      <c r="H16" s="16" t="s">
        <v>59</v>
      </c>
    </row>
    <row r="17" spans="1:8" ht="72.95" customHeight="1" x14ac:dyDescent="0.25">
      <c r="A17" s="12">
        <v>6</v>
      </c>
      <c r="B17" s="16" t="s">
        <v>110</v>
      </c>
      <c r="C17" s="17" t="s">
        <v>111</v>
      </c>
      <c r="D17" s="18" t="s">
        <v>81</v>
      </c>
      <c r="E17" s="19" t="s">
        <v>11</v>
      </c>
      <c r="F17" s="20"/>
      <c r="G17" s="21">
        <v>490.8</v>
      </c>
      <c r="H17" s="16" t="s">
        <v>60</v>
      </c>
    </row>
    <row r="18" spans="1:8" ht="72.95" customHeight="1" x14ac:dyDescent="0.25">
      <c r="A18" s="12">
        <v>7</v>
      </c>
      <c r="B18" s="16" t="s">
        <v>18</v>
      </c>
      <c r="C18" s="24" t="s">
        <v>112</v>
      </c>
      <c r="D18" s="18" t="s">
        <v>74</v>
      </c>
      <c r="E18" s="19" t="s">
        <v>113</v>
      </c>
      <c r="F18" s="20"/>
      <c r="G18" s="21">
        <v>552</v>
      </c>
      <c r="H18" s="16" t="s">
        <v>26</v>
      </c>
    </row>
    <row r="19" spans="1:8" ht="72.95" customHeight="1" x14ac:dyDescent="0.25">
      <c r="A19" s="12">
        <v>8</v>
      </c>
      <c r="B19" s="16" t="s">
        <v>18</v>
      </c>
      <c r="C19" s="17" t="s">
        <v>114</v>
      </c>
      <c r="D19" s="18" t="s">
        <v>75</v>
      </c>
      <c r="E19" s="19" t="s">
        <v>113</v>
      </c>
      <c r="F19" s="20"/>
      <c r="G19" s="21">
        <v>551</v>
      </c>
      <c r="H19" s="16" t="s">
        <v>26</v>
      </c>
    </row>
    <row r="20" spans="1:8" ht="72.95" customHeight="1" x14ac:dyDescent="0.25">
      <c r="A20" s="12">
        <v>9</v>
      </c>
      <c r="B20" s="16" t="s">
        <v>18</v>
      </c>
      <c r="C20" s="17" t="s">
        <v>115</v>
      </c>
      <c r="D20" s="18" t="s">
        <v>82</v>
      </c>
      <c r="E20" s="19" t="s">
        <v>113</v>
      </c>
      <c r="F20" s="20"/>
      <c r="G20" s="21">
        <v>552</v>
      </c>
      <c r="H20" s="16" t="s">
        <v>61</v>
      </c>
    </row>
    <row r="21" spans="1:8" ht="72.95" customHeight="1" x14ac:dyDescent="0.25">
      <c r="A21" s="12">
        <v>10</v>
      </c>
      <c r="B21" s="16" t="s">
        <v>18</v>
      </c>
      <c r="C21" s="17" t="s">
        <v>42</v>
      </c>
      <c r="D21" s="18" t="s">
        <v>83</v>
      </c>
      <c r="E21" s="19" t="s">
        <v>113</v>
      </c>
      <c r="F21" s="20"/>
      <c r="G21" s="21">
        <v>549</v>
      </c>
      <c r="H21" s="16" t="s">
        <v>62</v>
      </c>
    </row>
    <row r="22" spans="1:8" ht="72.95" customHeight="1" x14ac:dyDescent="0.25">
      <c r="A22" s="12">
        <v>11</v>
      </c>
      <c r="B22" s="16" t="s">
        <v>18</v>
      </c>
      <c r="C22" s="17" t="s">
        <v>116</v>
      </c>
      <c r="D22" s="18" t="s">
        <v>84</v>
      </c>
      <c r="E22" s="19" t="s">
        <v>113</v>
      </c>
      <c r="F22" s="20"/>
      <c r="G22" s="21">
        <v>551</v>
      </c>
      <c r="H22" s="16" t="s">
        <v>63</v>
      </c>
    </row>
    <row r="23" spans="1:8" ht="72.95" customHeight="1" x14ac:dyDescent="0.25">
      <c r="A23" s="12">
        <v>12</v>
      </c>
      <c r="B23" s="16" t="s">
        <v>48</v>
      </c>
      <c r="C23" s="17" t="s">
        <v>43</v>
      </c>
      <c r="D23" s="18" t="s">
        <v>85</v>
      </c>
      <c r="E23" s="19" t="s">
        <v>11</v>
      </c>
      <c r="F23" s="20"/>
      <c r="G23" s="21">
        <v>1023</v>
      </c>
      <c r="H23" s="16" t="s">
        <v>64</v>
      </c>
    </row>
    <row r="24" spans="1:8" ht="72.95" customHeight="1" x14ac:dyDescent="0.25">
      <c r="A24" s="12">
        <v>13</v>
      </c>
      <c r="B24" s="16" t="s">
        <v>49</v>
      </c>
      <c r="C24" s="17" t="s">
        <v>117</v>
      </c>
      <c r="D24" s="18" t="s">
        <v>86</v>
      </c>
      <c r="E24" s="19" t="s">
        <v>12</v>
      </c>
      <c r="F24" s="20"/>
      <c r="G24" s="21">
        <v>353</v>
      </c>
      <c r="H24" s="16" t="s">
        <v>65</v>
      </c>
    </row>
    <row r="25" spans="1:8" ht="72.95" customHeight="1" x14ac:dyDescent="0.25">
      <c r="A25" s="12">
        <v>14</v>
      </c>
      <c r="B25" s="16" t="s">
        <v>50</v>
      </c>
      <c r="C25" s="17" t="s">
        <v>105</v>
      </c>
      <c r="D25" s="18" t="s">
        <v>87</v>
      </c>
      <c r="E25" s="19" t="s">
        <v>118</v>
      </c>
      <c r="F25" s="20"/>
      <c r="G25" s="21">
        <v>987</v>
      </c>
      <c r="H25" s="16" t="s">
        <v>66</v>
      </c>
    </row>
    <row r="26" spans="1:8" ht="72.95" customHeight="1" x14ac:dyDescent="0.25">
      <c r="A26" s="12">
        <v>15</v>
      </c>
      <c r="B26" s="16" t="s">
        <v>51</v>
      </c>
      <c r="C26" s="17" t="s">
        <v>4</v>
      </c>
      <c r="D26" s="18" t="s">
        <v>88</v>
      </c>
      <c r="E26" s="19" t="s">
        <v>118</v>
      </c>
      <c r="F26" s="20"/>
      <c r="G26" s="21">
        <v>987</v>
      </c>
      <c r="H26" s="16" t="s">
        <v>66</v>
      </c>
    </row>
    <row r="27" spans="1:8" ht="72.95" customHeight="1" x14ac:dyDescent="0.25">
      <c r="A27" s="12">
        <v>16</v>
      </c>
      <c r="B27" s="16" t="s">
        <v>52</v>
      </c>
      <c r="C27" s="17" t="s">
        <v>43</v>
      </c>
      <c r="D27" s="18" t="s">
        <v>89</v>
      </c>
      <c r="E27" s="19" t="s">
        <v>10</v>
      </c>
      <c r="F27" s="20"/>
      <c r="G27" s="21">
        <v>528</v>
      </c>
      <c r="H27" s="16" t="s">
        <v>67</v>
      </c>
    </row>
    <row r="28" spans="1:8" ht="72.95" customHeight="1" x14ac:dyDescent="0.25">
      <c r="A28" s="12">
        <v>17</v>
      </c>
      <c r="B28" s="16" t="s">
        <v>119</v>
      </c>
      <c r="C28" s="17" t="s">
        <v>15</v>
      </c>
      <c r="D28" s="18" t="s">
        <v>90</v>
      </c>
      <c r="E28" s="19" t="s">
        <v>10</v>
      </c>
      <c r="F28" s="20"/>
      <c r="G28" s="21">
        <v>352</v>
      </c>
      <c r="H28" s="16" t="s">
        <v>68</v>
      </c>
    </row>
    <row r="29" spans="1:8" ht="72.95" customHeight="1" x14ac:dyDescent="0.25">
      <c r="A29" s="12">
        <v>18</v>
      </c>
      <c r="B29" s="16" t="s">
        <v>53</v>
      </c>
      <c r="C29" s="17" t="s">
        <v>105</v>
      </c>
      <c r="D29" s="18" t="s">
        <v>91</v>
      </c>
      <c r="E29" s="19" t="s">
        <v>5</v>
      </c>
      <c r="F29" s="20"/>
      <c r="G29" s="21">
        <v>1407</v>
      </c>
      <c r="H29" s="16" t="s">
        <v>69</v>
      </c>
    </row>
    <row r="30" spans="1:8" ht="72.95" customHeight="1" x14ac:dyDescent="0.25">
      <c r="A30" s="12">
        <v>19</v>
      </c>
      <c r="B30" s="16" t="s">
        <v>18</v>
      </c>
      <c r="C30" s="17" t="s">
        <v>4</v>
      </c>
      <c r="D30" s="18" t="s">
        <v>92</v>
      </c>
      <c r="E30" s="19" t="s">
        <v>5</v>
      </c>
      <c r="F30" s="20"/>
      <c r="G30" s="21">
        <v>1344</v>
      </c>
      <c r="H30" s="16" t="s">
        <v>70</v>
      </c>
    </row>
    <row r="31" spans="1:8" ht="72.95" customHeight="1" x14ac:dyDescent="0.25">
      <c r="A31" s="12">
        <v>20</v>
      </c>
      <c r="B31" s="16" t="s">
        <v>18</v>
      </c>
      <c r="C31" s="17" t="s">
        <v>44</v>
      </c>
      <c r="D31" s="18" t="s">
        <v>93</v>
      </c>
      <c r="E31" s="19" t="s">
        <v>24</v>
      </c>
      <c r="F31" s="20"/>
      <c r="G31" s="21">
        <v>1703.9</v>
      </c>
      <c r="H31" s="16" t="s">
        <v>18</v>
      </c>
    </row>
    <row r="32" spans="1:8" ht="72.95" customHeight="1" x14ac:dyDescent="0.25">
      <c r="A32" s="12">
        <v>21</v>
      </c>
      <c r="B32" s="16" t="s">
        <v>18</v>
      </c>
      <c r="C32" s="17" t="s">
        <v>45</v>
      </c>
      <c r="D32" s="18" t="s">
        <v>94</v>
      </c>
      <c r="E32" s="19" t="s">
        <v>25</v>
      </c>
      <c r="F32" s="20"/>
      <c r="G32" s="21">
        <v>94</v>
      </c>
      <c r="H32" s="16" t="s">
        <v>71</v>
      </c>
    </row>
    <row r="33" spans="1:8" ht="72.95" customHeight="1" x14ac:dyDescent="0.25">
      <c r="A33" s="12">
        <v>22</v>
      </c>
      <c r="B33" s="16" t="s">
        <v>54</v>
      </c>
      <c r="C33" s="17" t="s">
        <v>120</v>
      </c>
      <c r="D33" s="18" t="s">
        <v>95</v>
      </c>
      <c r="E33" s="19" t="s">
        <v>9</v>
      </c>
      <c r="F33" s="20"/>
      <c r="G33" s="21">
        <v>84</v>
      </c>
      <c r="H33" s="16" t="s">
        <v>72</v>
      </c>
    </row>
    <row r="34" spans="1:8" ht="72.95" customHeight="1" x14ac:dyDescent="0.25">
      <c r="A34" s="12">
        <v>23</v>
      </c>
      <c r="B34" s="16" t="s">
        <v>55</v>
      </c>
      <c r="C34" s="17" t="s">
        <v>120</v>
      </c>
      <c r="D34" s="18" t="s">
        <v>96</v>
      </c>
      <c r="E34" s="19" t="s">
        <v>73</v>
      </c>
      <c r="F34" s="20"/>
      <c r="G34" s="21">
        <v>210</v>
      </c>
      <c r="H34" s="16" t="s">
        <v>121</v>
      </c>
    </row>
    <row r="35" spans="1:8" ht="145.5" customHeight="1" x14ac:dyDescent="0.25">
      <c r="A35" s="12">
        <v>24</v>
      </c>
      <c r="B35" s="16" t="s">
        <v>56</v>
      </c>
      <c r="C35" s="17" t="s">
        <v>122</v>
      </c>
      <c r="D35" s="18" t="s">
        <v>97</v>
      </c>
      <c r="E35" s="19" t="s">
        <v>23</v>
      </c>
      <c r="F35" s="20"/>
      <c r="G35" s="21">
        <v>91</v>
      </c>
      <c r="H35" s="16" t="s">
        <v>123</v>
      </c>
    </row>
    <row r="36" spans="1:8" ht="147.94999999999999" customHeight="1" x14ac:dyDescent="0.25">
      <c r="A36" s="12">
        <v>25</v>
      </c>
      <c r="B36" s="16" t="s">
        <v>56</v>
      </c>
      <c r="C36" s="17" t="s">
        <v>124</v>
      </c>
      <c r="D36" s="18" t="s">
        <v>98</v>
      </c>
      <c r="E36" s="19" t="s">
        <v>23</v>
      </c>
      <c r="F36" s="20"/>
      <c r="G36" s="21">
        <v>103.5</v>
      </c>
      <c r="H36" s="16" t="s">
        <v>123</v>
      </c>
    </row>
    <row r="37" spans="1:8" ht="78" customHeight="1" x14ac:dyDescent="0.25">
      <c r="A37" s="12">
        <v>26</v>
      </c>
      <c r="B37" s="16" t="s">
        <v>18</v>
      </c>
      <c r="C37" s="17" t="s">
        <v>14</v>
      </c>
      <c r="D37" s="18" t="s">
        <v>57</v>
      </c>
      <c r="E37" s="19" t="s">
        <v>113</v>
      </c>
      <c r="F37" s="20"/>
      <c r="G37" s="21">
        <v>552</v>
      </c>
      <c r="H37" s="16" t="s">
        <v>26</v>
      </c>
    </row>
    <row r="38" spans="1:8" ht="92.45" customHeight="1" x14ac:dyDescent="0.25">
      <c r="A38" s="12">
        <v>27</v>
      </c>
      <c r="B38" s="16" t="s">
        <v>19</v>
      </c>
      <c r="C38" s="17" t="s">
        <v>125</v>
      </c>
      <c r="D38" s="18" t="s">
        <v>37</v>
      </c>
      <c r="E38" s="19" t="s">
        <v>23</v>
      </c>
      <c r="F38" s="20"/>
      <c r="G38" s="21">
        <v>210</v>
      </c>
      <c r="H38" s="16" t="s">
        <v>27</v>
      </c>
    </row>
    <row r="39" spans="1:8" s="6" customFormat="1" ht="63.95" customHeight="1" x14ac:dyDescent="0.25">
      <c r="A39" s="12">
        <v>28</v>
      </c>
      <c r="B39" s="16" t="s">
        <v>19</v>
      </c>
      <c r="C39" s="17" t="s">
        <v>126</v>
      </c>
      <c r="D39" s="18" t="s">
        <v>36</v>
      </c>
      <c r="E39" s="19" t="s">
        <v>23</v>
      </c>
      <c r="F39" s="25"/>
      <c r="G39" s="21">
        <v>290</v>
      </c>
      <c r="H39" s="16" t="s">
        <v>27</v>
      </c>
    </row>
    <row r="40" spans="1:8" s="6" customFormat="1" ht="68.45" customHeight="1" x14ac:dyDescent="0.25">
      <c r="A40" s="12">
        <v>29</v>
      </c>
      <c r="B40" s="16" t="s">
        <v>20</v>
      </c>
      <c r="C40" s="17" t="s">
        <v>127</v>
      </c>
      <c r="D40" s="18" t="s">
        <v>35</v>
      </c>
      <c r="E40" s="19" t="s">
        <v>24</v>
      </c>
      <c r="F40" s="26"/>
      <c r="G40" s="21">
        <v>1326</v>
      </c>
      <c r="H40" s="16" t="s">
        <v>128</v>
      </c>
    </row>
    <row r="41" spans="1:8" s="6" customFormat="1" ht="69" customHeight="1" x14ac:dyDescent="0.25">
      <c r="A41" s="12">
        <v>30</v>
      </c>
      <c r="B41" s="16" t="s">
        <v>21</v>
      </c>
      <c r="C41" s="17" t="s">
        <v>3</v>
      </c>
      <c r="D41" s="18" t="s">
        <v>34</v>
      </c>
      <c r="E41" s="19" t="s">
        <v>5</v>
      </c>
      <c r="F41" s="26"/>
      <c r="G41" s="21">
        <v>1404</v>
      </c>
      <c r="H41" s="16" t="s">
        <v>28</v>
      </c>
    </row>
    <row r="42" spans="1:8" s="6" customFormat="1" ht="69.95" customHeight="1" x14ac:dyDescent="0.25">
      <c r="A42" s="12">
        <v>31</v>
      </c>
      <c r="B42" s="16" t="s">
        <v>22</v>
      </c>
      <c r="C42" s="17" t="s">
        <v>15</v>
      </c>
      <c r="D42" s="18" t="s">
        <v>33</v>
      </c>
      <c r="E42" s="19" t="s">
        <v>24</v>
      </c>
      <c r="F42" s="26"/>
      <c r="G42" s="21">
        <v>1300.9000000000001</v>
      </c>
      <c r="H42" s="16" t="s">
        <v>29</v>
      </c>
    </row>
    <row r="43" spans="1:8" s="6" customFormat="1" ht="81.599999999999994" customHeight="1" x14ac:dyDescent="0.25">
      <c r="A43" s="12">
        <v>32</v>
      </c>
      <c r="B43" s="16" t="s">
        <v>18</v>
      </c>
      <c r="C43" s="17" t="s">
        <v>115</v>
      </c>
      <c r="D43" s="18" t="s">
        <v>32</v>
      </c>
      <c r="E43" s="19" t="s">
        <v>25</v>
      </c>
      <c r="F43" s="26"/>
      <c r="G43" s="21">
        <v>83</v>
      </c>
      <c r="H43" s="16" t="s">
        <v>30</v>
      </c>
    </row>
    <row r="44" spans="1:8" s="6" customFormat="1" ht="66.75" customHeight="1" x14ac:dyDescent="0.25">
      <c r="A44" s="12">
        <v>33</v>
      </c>
      <c r="B44" s="16" t="s">
        <v>18</v>
      </c>
      <c r="C44" s="17" t="s">
        <v>129</v>
      </c>
      <c r="D44" s="18" t="s">
        <v>38</v>
      </c>
      <c r="E44" s="19" t="s">
        <v>25</v>
      </c>
      <c r="F44" s="27"/>
      <c r="G44" s="21">
        <v>70</v>
      </c>
      <c r="H44" s="16" t="s">
        <v>130</v>
      </c>
    </row>
    <row r="45" spans="1:8" s="6" customFormat="1" ht="65.099999999999994" customHeight="1" x14ac:dyDescent="0.25">
      <c r="A45" s="12">
        <v>34</v>
      </c>
      <c r="B45" s="16" t="s">
        <v>18</v>
      </c>
      <c r="C45" s="24" t="s">
        <v>16</v>
      </c>
      <c r="D45" s="18" t="s">
        <v>39</v>
      </c>
      <c r="E45" s="19" t="s">
        <v>25</v>
      </c>
      <c r="F45" s="27"/>
      <c r="G45" s="21">
        <v>83</v>
      </c>
      <c r="H45" s="16" t="s">
        <v>31</v>
      </c>
    </row>
    <row r="46" spans="1:8" s="6" customFormat="1" ht="64.349999999999994" customHeight="1" x14ac:dyDescent="0.25">
      <c r="A46" s="12">
        <v>35</v>
      </c>
      <c r="B46" s="16" t="s">
        <v>18</v>
      </c>
      <c r="C46" s="17" t="s">
        <v>17</v>
      </c>
      <c r="D46" s="18" t="s">
        <v>40</v>
      </c>
      <c r="E46" s="19" t="s">
        <v>25</v>
      </c>
      <c r="F46" s="26"/>
      <c r="G46" s="21">
        <v>82</v>
      </c>
      <c r="H46" s="16" t="s">
        <v>131</v>
      </c>
    </row>
    <row r="47" spans="1:8" ht="48" customHeight="1" x14ac:dyDescent="0.25">
      <c r="A47" s="7"/>
      <c r="B47" s="8" t="s">
        <v>8</v>
      </c>
      <c r="C47" s="9"/>
      <c r="D47" s="5"/>
      <c r="E47" s="5"/>
      <c r="F47" s="14"/>
      <c r="G47" s="15">
        <f>SUM(G12:G46)</f>
        <v>23686.400000000001</v>
      </c>
      <c r="H47" s="7"/>
    </row>
  </sheetData>
  <mergeCells count="8">
    <mergeCell ref="G10:G11"/>
    <mergeCell ref="H10:H11"/>
    <mergeCell ref="A1:H8"/>
    <mergeCell ref="C10:C11"/>
    <mergeCell ref="B10:B11"/>
    <mergeCell ref="D10:D11"/>
    <mergeCell ref="E10:E11"/>
    <mergeCell ref="F10:F11"/>
  </mergeCells>
  <conditionalFormatting sqref="C47">
    <cfRule type="duplicateValues" dxfId="22" priority="23"/>
  </conditionalFormatting>
  <conditionalFormatting sqref="C47">
    <cfRule type="duplicateValues" dxfId="21" priority="22"/>
  </conditionalFormatting>
  <conditionalFormatting sqref="D37">
    <cfRule type="duplicateValues" dxfId="20" priority="21"/>
  </conditionalFormatting>
  <conditionalFormatting sqref="D37:D39">
    <cfRule type="duplicateValues" dxfId="19" priority="20"/>
  </conditionalFormatting>
  <conditionalFormatting sqref="D38:D39">
    <cfRule type="duplicateValues" dxfId="18" priority="19"/>
  </conditionalFormatting>
  <conditionalFormatting sqref="D40:D42">
    <cfRule type="duplicateValues" dxfId="17" priority="18"/>
  </conditionalFormatting>
  <conditionalFormatting sqref="D40:D42">
    <cfRule type="duplicateValues" dxfId="16" priority="17"/>
  </conditionalFormatting>
  <conditionalFormatting sqref="D43:D46">
    <cfRule type="duplicateValues" dxfId="15" priority="16"/>
  </conditionalFormatting>
  <conditionalFormatting sqref="D12:D28">
    <cfRule type="duplicateValues" dxfId="14" priority="14"/>
  </conditionalFormatting>
  <conditionalFormatting sqref="D12:D13">
    <cfRule type="duplicateValues" dxfId="13" priority="15"/>
  </conditionalFormatting>
  <conditionalFormatting sqref="D14:D15">
    <cfRule type="duplicateValues" dxfId="12" priority="13"/>
  </conditionalFormatting>
  <conditionalFormatting sqref="D16">
    <cfRule type="duplicateValues" dxfId="11" priority="12"/>
  </conditionalFormatting>
  <conditionalFormatting sqref="D17:D20">
    <cfRule type="duplicateValues" dxfId="10" priority="11"/>
  </conditionalFormatting>
  <conditionalFormatting sqref="D21:D26">
    <cfRule type="duplicateValues" dxfId="9" priority="10"/>
  </conditionalFormatting>
  <conditionalFormatting sqref="D27">
    <cfRule type="duplicateValues" dxfId="8" priority="9"/>
  </conditionalFormatting>
  <conditionalFormatting sqref="D28">
    <cfRule type="duplicateValues" dxfId="7" priority="8"/>
  </conditionalFormatting>
  <conditionalFormatting sqref="D29:D32">
    <cfRule type="duplicateValues" dxfId="6" priority="7"/>
  </conditionalFormatting>
  <conditionalFormatting sqref="D29:D32">
    <cfRule type="duplicateValues" dxfId="5" priority="6"/>
  </conditionalFormatting>
  <conditionalFormatting sqref="D33">
    <cfRule type="duplicateValues" dxfId="4" priority="4"/>
  </conditionalFormatting>
  <conditionalFormatting sqref="D33">
    <cfRule type="duplicateValues" dxfId="3" priority="3"/>
  </conditionalFormatting>
  <conditionalFormatting sqref="D34">
    <cfRule type="duplicateValues" dxfId="2" priority="2"/>
  </conditionalFormatting>
  <conditionalFormatting sqref="D34">
    <cfRule type="duplicateValues" dxfId="1" priority="1"/>
  </conditionalFormatting>
  <conditionalFormatting sqref="D35:D36">
    <cfRule type="duplicateValues" dxfId="0" priority="5"/>
  </conditionalFormatting>
  <pageMargins left="0.7" right="0.7" top="0.75" bottom="0.75" header="0.3" footer="0.3"/>
  <pageSetup paperSize="5"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66320-8777-4A73-8F02-94610AF01A00}">
  <dimension ref="B1:C23"/>
  <sheetViews>
    <sheetView workbookViewId="0">
      <selection activeCell="C23" sqref="C23"/>
    </sheetView>
  </sheetViews>
  <sheetFormatPr baseColWidth="10" defaultRowHeight="15" x14ac:dyDescent="0.25"/>
  <sheetData>
    <row r="1" spans="2:3" x14ac:dyDescent="0.25">
      <c r="B1" s="10">
        <v>83.5</v>
      </c>
      <c r="C1" s="11">
        <f t="shared" ref="C1:C14" si="0">SUM(B1)</f>
        <v>83.5</v>
      </c>
    </row>
    <row r="2" spans="2:3" x14ac:dyDescent="0.25">
      <c r="B2" s="10">
        <v>152</v>
      </c>
      <c r="C2" s="11">
        <f t="shared" si="0"/>
        <v>152</v>
      </c>
    </row>
    <row r="3" spans="2:3" x14ac:dyDescent="0.25">
      <c r="B3" s="10">
        <v>169.5</v>
      </c>
      <c r="C3" s="11">
        <f t="shared" si="0"/>
        <v>169.5</v>
      </c>
    </row>
    <row r="4" spans="2:3" x14ac:dyDescent="0.25">
      <c r="B4" s="10">
        <v>634</v>
      </c>
      <c r="C4" s="11">
        <f t="shared" si="0"/>
        <v>634</v>
      </c>
    </row>
    <row r="5" spans="2:3" x14ac:dyDescent="0.25">
      <c r="B5" s="10">
        <v>396</v>
      </c>
      <c r="C5" s="11">
        <f t="shared" si="0"/>
        <v>396</v>
      </c>
    </row>
    <row r="6" spans="2:3" x14ac:dyDescent="0.25">
      <c r="B6" s="10">
        <v>687</v>
      </c>
      <c r="C6" s="11">
        <f t="shared" si="0"/>
        <v>687</v>
      </c>
    </row>
    <row r="7" spans="2:3" x14ac:dyDescent="0.25">
      <c r="B7" s="10">
        <v>1050</v>
      </c>
      <c r="C7" s="11">
        <f t="shared" si="0"/>
        <v>1050</v>
      </c>
    </row>
    <row r="8" spans="2:3" x14ac:dyDescent="0.25">
      <c r="B8" s="10">
        <v>966</v>
      </c>
      <c r="C8" s="11">
        <f t="shared" si="0"/>
        <v>966</v>
      </c>
    </row>
    <row r="9" spans="2:3" x14ac:dyDescent="0.25">
      <c r="B9" s="10">
        <v>848</v>
      </c>
      <c r="C9" s="11">
        <f t="shared" si="0"/>
        <v>848</v>
      </c>
    </row>
    <row r="10" spans="2:3" x14ac:dyDescent="0.25">
      <c r="B10" s="10">
        <v>90</v>
      </c>
      <c r="C10" s="11">
        <f t="shared" si="0"/>
        <v>90</v>
      </c>
    </row>
    <row r="11" spans="2:3" x14ac:dyDescent="0.25">
      <c r="B11" s="10">
        <v>1550</v>
      </c>
      <c r="C11" s="11">
        <f t="shared" si="0"/>
        <v>1550</v>
      </c>
    </row>
    <row r="12" spans="2:3" x14ac:dyDescent="0.25">
      <c r="B12" s="10">
        <v>1725</v>
      </c>
      <c r="C12" s="11">
        <f t="shared" si="0"/>
        <v>1725</v>
      </c>
    </row>
    <row r="13" spans="2:3" x14ac:dyDescent="0.25">
      <c r="B13" s="10">
        <v>1737.5</v>
      </c>
      <c r="C13" s="11">
        <f t="shared" si="0"/>
        <v>1737.5</v>
      </c>
    </row>
    <row r="14" spans="2:3" x14ac:dyDescent="0.25">
      <c r="B14" s="10">
        <v>94</v>
      </c>
      <c r="C14" s="11">
        <f t="shared" si="0"/>
        <v>94</v>
      </c>
    </row>
    <row r="15" spans="2:3" x14ac:dyDescent="0.25">
      <c r="B15" s="10"/>
    </row>
    <row r="16" spans="2:3" x14ac:dyDescent="0.25">
      <c r="B16" s="10">
        <v>643.5</v>
      </c>
      <c r="C16" s="11">
        <f>SUM(B16)</f>
        <v>643.5</v>
      </c>
    </row>
    <row r="17" spans="2:3" x14ac:dyDescent="0.25">
      <c r="B17" s="10">
        <v>639.5</v>
      </c>
      <c r="C17" s="11">
        <f>SUM(B17)</f>
        <v>639.5</v>
      </c>
    </row>
    <row r="18" spans="2:3" x14ac:dyDescent="0.25">
      <c r="B18" s="10"/>
    </row>
    <row r="19" spans="2:3" x14ac:dyDescent="0.25">
      <c r="B19" s="10">
        <v>102.5</v>
      </c>
      <c r="C19" s="11">
        <f>SUM(B19)</f>
        <v>102.5</v>
      </c>
    </row>
    <row r="20" spans="2:3" x14ac:dyDescent="0.25">
      <c r="B20" s="10">
        <v>124</v>
      </c>
      <c r="C20" s="11">
        <f>SUM(B20)</f>
        <v>124</v>
      </c>
    </row>
    <row r="21" spans="2:3" x14ac:dyDescent="0.25">
      <c r="B21" s="10">
        <v>124</v>
      </c>
      <c r="C21" s="11">
        <f>SUM(B21)</f>
        <v>124</v>
      </c>
    </row>
    <row r="23" spans="2:3" x14ac:dyDescent="0.25">
      <c r="B23" s="11">
        <f>SUM(B1:B22)</f>
        <v>11816</v>
      </c>
      <c r="C23" s="11">
        <f>SUM(B23)</f>
        <v>11816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Viaticos</vt:lpstr>
      <vt:lpstr>Hoja1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Tintilla</dc:creator>
  <cp:lastModifiedBy>Nilsie Estephania Orantes</cp:lastModifiedBy>
  <cp:lastPrinted>2021-12-23T16:55:29Z</cp:lastPrinted>
  <dcterms:created xsi:type="dcterms:W3CDTF">2019-12-06T18:14:21Z</dcterms:created>
  <dcterms:modified xsi:type="dcterms:W3CDTF">2022-11-10T22:36:39Z</dcterms:modified>
</cp:coreProperties>
</file>