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mgarzaro\Desktop\012 DICIEMBRE\EXCEL\"/>
    </mc:Choice>
  </mc:AlternateContent>
  <bookViews>
    <workbookView xWindow="0" yWindow="0" windowWidth="28800" windowHeight="12225"/>
  </bookViews>
  <sheets>
    <sheet name="Viaticos" sheetId="3" r:id="rId1"/>
    <sheet name="Hoja1"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3" l="1"/>
  <c r="B23" i="4" l="1"/>
  <c r="C1" i="4"/>
  <c r="C2" i="4"/>
  <c r="C3" i="4"/>
  <c r="C4" i="4"/>
  <c r="C5" i="4"/>
  <c r="C6" i="4"/>
  <c r="C7" i="4"/>
  <c r="C8" i="4"/>
  <c r="C9" i="4"/>
  <c r="C10" i="4"/>
  <c r="C11" i="4"/>
  <c r="C12" i="4"/>
  <c r="C13" i="4"/>
  <c r="C14" i="4"/>
  <c r="C16" i="4"/>
  <c r="C17" i="4"/>
  <c r="C19" i="4"/>
  <c r="C20" i="4"/>
  <c r="C21" i="4"/>
  <c r="C23" i="4"/>
</calcChain>
</file>

<file path=xl/sharedStrings.xml><?xml version="1.0" encoding="utf-8"?>
<sst xmlns="http://schemas.openxmlformats.org/spreadsheetml/2006/main" count="346" uniqueCount="237">
  <si>
    <t xml:space="preserve">No. </t>
  </si>
  <si>
    <t xml:space="preserve">Costo de Boletos </t>
  </si>
  <si>
    <t xml:space="preserve">Logros alcanzados </t>
  </si>
  <si>
    <t xml:space="preserve">Gilberto Ajcúc Chamalé </t>
  </si>
  <si>
    <t>Gustavo Adolfo Noguera Mota</t>
  </si>
  <si>
    <t>TOTAL</t>
  </si>
  <si>
    <t>Jalapa</t>
  </si>
  <si>
    <t>Izabal</t>
  </si>
  <si>
    <t>Sololá</t>
  </si>
  <si>
    <t xml:space="preserve">Lourdes Azucena Roden Calderón </t>
  </si>
  <si>
    <t>Jutiapa</t>
  </si>
  <si>
    <t>Peten</t>
  </si>
  <si>
    <t>Chimaltenango</t>
  </si>
  <si>
    <t>Carlos Ricardo Villatoro Conde</t>
  </si>
  <si>
    <t xml:space="preserve">Lesly Cristina Galiego Cojon </t>
  </si>
  <si>
    <t xml:space="preserve">Nineth Colomba Guillermo </t>
  </si>
  <si>
    <t>Zacapa</t>
  </si>
  <si>
    <t xml:space="preserve">Objetivo de la comisión </t>
  </si>
  <si>
    <t xml:space="preserve">Personal autorizado en la Comisión </t>
  </si>
  <si>
    <t xml:space="preserve">No. De Nombramiento y fecha de emisión </t>
  </si>
  <si>
    <t xml:space="preserve">Destino de la Comisión </t>
  </si>
  <si>
    <t>Costo de Viáticos</t>
  </si>
  <si>
    <t xml:space="preserve"> </t>
  </si>
  <si>
    <t>Brindar apoyo logístico en el traslado de las personas de la Unidad, que asistió a la actividad denominada "Feria de Prevención".</t>
  </si>
  <si>
    <t>Trasladar al personal de la Unidad para la Prevención Comunitaria de la Violencia al Departamento de Jutiapa y a la Ciudad de Guatemala sin ninguna novedad.</t>
  </si>
  <si>
    <t>Brindar apoyo logístico en el traslado de la Unidad, que asistió a la actividad denominada "Encuentros Interregionales para el Fortalecimiento de las Capacitaciones Técnicas de los Delegados de la Unidad Para la Prevención de la violencia.</t>
  </si>
  <si>
    <t>Edgar Augusto Castillo Rivas</t>
  </si>
  <si>
    <t>Retalhuleu</t>
  </si>
  <si>
    <t xml:space="preserve">Trasladar a 2 personas de la Unidad para la Prevención Comunitaria de la Violencia hacia el departamento de Retalhuleu para la actividad denominada "Encuentros Interregionales para el Fortalecimiento de las Capacidades Técnicas de los Delegados de la Unidad Para La Prevención Comunitaria de la Violencia. </t>
  </si>
  <si>
    <t>Brindar apoyo logístico en el traslado de las personas de la Unidad, que asistieron a la actividad denominada "Encuentros Interregionales para el fortalecimiento de las capacidades técnicas de los delegados de la Unidad para prevención de la violencia.</t>
  </si>
  <si>
    <t>Brindar apoyo logístico en el traslado de 2 personas de la Unidad, al de departamento de Retalhuleu para la actividad asignada, culminando de la misma sin novedad, retornando a las instalaciones de la Unidad sin ninguna novedad.</t>
  </si>
  <si>
    <t>Apoyar durante la organización control y protocolo de la actividad denominada "Encuentros Interregionales para el fortalecimiento del las capacidades técnicas de los delegados de la Unidad para L a Prevención Comunitaria de la Violencia.</t>
  </si>
  <si>
    <t>Vilma Marisela Sagastume Castellanos</t>
  </si>
  <si>
    <t>Entrega de 35 gorras y pachones a 35 personas de fueron beneficiadas en la actividad realizada por la Unidad para la Prevención Comunitaria de la Violencia, con colaboración por delegados del departamento de Retalhuleu.</t>
  </si>
  <si>
    <t>Brindar apoyo logístico en el traslado de las personas de la Unidad, que asistirán a la actividad denominada "Encuentros Interregionales para el Fortalecimiento de las Capacidades Técnicas de los Delegados de la Unidad Para la Prevención de la Violencia.</t>
  </si>
  <si>
    <t>Trasladar a cinco personas de la Unidad al departamento de Retalhuleu, al Hotel y Restaurante El Arco donde se realizó la actividad de la misma retornando a la Ciudad Capital sin ninguna novedad.</t>
  </si>
  <si>
    <t>Movilizar en vehículo al personal de la Secretaria que apoyara en la planificación de actividades de preparación, para la llegada del buque hospitalario, con el que se realizara una jornada medica con el apoyo de los Estados Unidos de América.</t>
  </si>
  <si>
    <t>*Se traslado a tres personas a la comisión programada.
*Desplazar al personal de la Secretaria en un horario Adecuado.
*Apoyo en la logística de instalaciones de computadoras y proyector.
*Desplazar al personal de retorno sin novedad gracias a DIOS.
*Se abasteció de combustible el pickup en el trayecto del Atlántico</t>
  </si>
  <si>
    <t>Planificar actividades de preparación para la llegada del buque hospitalario con el que se realizara una jornada medica con apoyo de los Estados Unidos de América.</t>
  </si>
  <si>
    <t>Juan Manuel Sierra Sanabria</t>
  </si>
  <si>
    <t>*Intervención de la Municipalidad con Stand de actividades lúdicas.
*Apoyo de Reservas Militares en la logística de la actividad.
*Invitación a otras instituciones a unirse a las ferias de prevención a realizarse durante la jornada médica.
*Proyección de beneficiados 1500 personas.</t>
  </si>
  <si>
    <t>Apoyar en la actividad denominada "Convivencia Pacífica"</t>
  </si>
  <si>
    <t>Petén</t>
  </si>
  <si>
    <t>Jóvenes estudiantes de centros educativos del municipio de Flores del departamento de Petén sensibilizados en el tema de valores para la Prevención de la Violencia.
Se entregaron jugos y galletas a los participantes.
Jóvenes sensibilizados: Hombres 61 Mujeres:74 Total: 135</t>
  </si>
  <si>
    <t>"Reducir la Prevalencia  y Severidad de los daños a la salud causados por la Violencia contra de las niñas, con particular énfasis entre aquellas que se encuentran en situaciones de mayor riesgo o vulnerabilidad"</t>
  </si>
  <si>
    <t>*Concientizar a 102 niñas participantes en la actividad del municipio de Santiago Atitlán, Sololá.
*Coordinación de actividades en materia de prevención de la violencia con autoridades municipales y con maestros del municipio.
*Reconocer la importancia del papel importante que tienen las niñas dentro de ámbito familiar.
*Fomentar en las niñas una cultura de prevención y convivencia pacifica por medio del juego dirigido.</t>
  </si>
  <si>
    <t>Brindar apoyo logístico en el traslado de las personas de la Unidad, que asistirán a la actividad denominada "Previene y Convive"</t>
  </si>
  <si>
    <t>Traslado de personas de la Unidad que asistieron según nombramiento al departamento de Peten a dos personas de la Sección Escuelas Seguras, 1 persona de la Sección de Participación y Organización Juvenil 1 persona de Capacitación y Desarrollo Institucional y una de Organización Comunitaria de la Prevención.</t>
  </si>
  <si>
    <t>Participar en reunión de trabajo en referencia a la Prevención de embarazos en adolescentes y definir la integración y el Plan estratégico de la Mesa Técnica Departamental de Peten.</t>
  </si>
  <si>
    <t>*Se tendrá la siguiente reunión mensual el viernes 18 de noviembre y el 16 de diciembre del año 2022 para presentar resultados de las acciones que se han realizado en el marco -PLANEA-
*Sensibilización a 14 adolescentes y jóvenes con el tema de Plan de vida en el marco de Plan Nacional de Prevención de Embarazos en adolescentes -PLANEA-</t>
  </si>
  <si>
    <t>Brindar apoyo logístico en el traslado de las personas de la Unidad, que asistió a la actividad denominada "Feria de Prevención"</t>
  </si>
  <si>
    <t>Escuintla</t>
  </si>
  <si>
    <t>Trasladar al Departamento de Escuintla a 10 personas con éxito, asimismo cumplir en el traslado de regreso a las oficinas de la Unidad para la Prevención Comunitaria de la Violencia sin ninguna novedad.</t>
  </si>
  <si>
    <t>Brindar apoyo logístico en el traslado de las personas de la Unidad que asistirán a la actividad denominada "Jornada de Orientación Jurídica"</t>
  </si>
  <si>
    <t>Trasladar al Departamento de Chimaltenango, Sololá y Totonicapán y Quiche a 1 persona con éxito.</t>
  </si>
  <si>
    <t>Participar en la feria de prevención donde se realizará la búsqueda del desarrollo integral de los habitantes del Municipio, mediante actividades recreativas deportivas lúdicas y de convivencia pacífica para propiciar la corresponsabilidad ciudadana para la prevención de la violencia y el delito, así como una cultura de paz y convivencia pacífica.</t>
  </si>
  <si>
    <t>*Se promovió el desarrollo integral, social y físico de los participantes.
*Se alcanzo la cantidad de 200 personas beneficiadas en temas de prevención.
*Se dio a conocer el objetivo de Servicio Cívico, y como cada uno puede integrarse a los proyectos en un futuro.</t>
  </si>
  <si>
    <t>Realizar actividades recreativas dirigido a niños, niñas, adolescentes y jóvenes en la "Feria de la Prevención"</t>
  </si>
  <si>
    <t>*3 ferias de la prevención en los 3 lugares visitados.
*Entrega de 150 premios de la "Pirámide del Éxito"
*165 personas beneficiadas en la "Feria de la Prevención" realizadas en distintos municipios del departamento de Peten.</t>
  </si>
  <si>
    <t xml:space="preserve">Elba Regina Curup Locón </t>
  </si>
  <si>
    <t>Se sensibilizan a 49 niños y 56 niñas estudiantes de diferentes municipios de Petén en los cuales se realizaron las actividades competentes sobre temas de convivencia pacifica y en valores de prevención de la violencia.</t>
  </si>
  <si>
    <t>Participar en reunión  de trabajo en referencia a la Prevención de Embarazos en adolescentes y definir la integridad y el Plan Estratégico de la Mesa Técnica Departamental de Peten.</t>
  </si>
  <si>
    <t>*Se tendrá la siguiente reunión mensual el viernes 18 de noviembre y el 16 de diciembre del año 2022 para presentar resultados de las acciones que se han realizado en el marco del -PLANEA-.
*Sensibilización a 14 adolescentes y jóvenes con el tema de Plan de Vida en el marco de Plan Nacional de Prevención de Embarazos en Adolescentes -PLANEA-.</t>
  </si>
  <si>
    <t>Celebrar la Tercera Sesión Ordinario de Junta Local, para dar cumplimiento al articulo 12 inciso C) Y D) de la ley del Servicio Cívico Decreto 20-2003 y articulo 18 y 20 del reglamento Acuerdo Gubernativo 345-2010.</t>
  </si>
  <si>
    <t>Quiche, Huehuetenango, Totonicapán, San Marcos y Quetzaltenango</t>
  </si>
  <si>
    <t>*Se conto con el Quorum necesario en cuatro departamentos, para llevar acabo la Sesión Ordinaria de Junta local del Servicio Cívico.
*Se conto con la presencia de todos los Gobernadores Departamentales.</t>
  </si>
  <si>
    <t>Proporcionar a niños, niñas y adolescentes en crisis, los recursos de ayuda psicológica para aliviar las tensiones creadas por el suceso que amenaza la integridad física y social que les afecta.</t>
  </si>
  <si>
    <t>Sensibilización en temas de prevención de la violencia, a través de la atención en Primero Auxilios Psicológicos a 20 mujeres del municipio de Parramos del departamento de Chimaltenango.</t>
  </si>
  <si>
    <t>*3 actividades atendidas en temas de Prevención de la Violencia Juvenil a través de trifoliares y Jenga de Valores.
*Entrega de 25 gorras, 10 playeras y 10 pachones de "Promotores de la Prevención"
*150 personas beneficiadas en ambos municipios del departamento de Peten.</t>
  </si>
  <si>
    <t>Llevar a cabo la feria de prevención en el departamento de Izabal para desarrollar acciones conjuntas entre el Tercer Viceministerio de Gobernación, la Gobernación Departamental, la secretaria Ejecutiva del Servicio Cívico, la Subdirección General de Prevención del Delito y la Unidad Para la Prevención Comunitaria de la Violencia, para la implementación de actividades recreativas, deportivas y lúdicas, que fomentan la correspondencia ciudadana para la prevención de la violencia y el delito, así como una cultura de paz y convivencia pacifica.</t>
  </si>
  <si>
    <t>*Se informo a los ciudadanos sobre los proyectos de Servicio Cívico, en sus dos modalidades social y militar, para el año 2023.
*Se fomento una cultura de paz y convivencia pacífica.
*Se fomentan fomento y estimularon derechos de la niñez.
*Se alcanzo una cantidad de 2,200 personas beneficiadas.</t>
  </si>
  <si>
    <t>Se brinda a 20 mujeres los recursos de ayuda psicológica para aliviar las tensiones creadas por el suceso que amenaza la integridad física, psicológica y social que les afecta.</t>
  </si>
  <si>
    <t>Reconocer el talento de las nuevas generaciones mediante una cultura de prevención de la violencia y la corrupción por medio del arte en la elaboración de mural artístico en el departamento de Zacapa.</t>
  </si>
  <si>
    <t xml:space="preserve">Hugo Leonel Ponce Segura </t>
  </si>
  <si>
    <t>Sensibilización en temas de prevención de la Violencia, participación ciudadana por parte de la comunidad estudiantil del municipio de Zacapa, además de la mejorar la prevención ciudadana respecto a sus autoridades por medio de una satisfactorio organización formada por diferentes instituciones públicas.</t>
  </si>
  <si>
    <t>*100 jóvenes y adolescentes concientizados en materia de Prevención.
*Fortalecer los procesos de la Sección de participación y Organización Juvenil de la Unidad para la Prevención Comunitaria de la Violencia -UPCV- en el departamento de Zacapa.</t>
  </si>
  <si>
    <t>Brindar apoyo y cobertura comunicacional en la actividad "Jornada Medica Barco Confort".</t>
  </si>
  <si>
    <t>La participación de UPCV, fue el resultado de trabajo interinstitucional coordinado, con fin de beneficiar a más de 1500 personas que se apersonaron a dicha jornada.</t>
  </si>
  <si>
    <t>Realizar actividades formativas y recreativas, dirigidas a las personas que asistirán a la "Jornada Medica Barco Confort"</t>
  </si>
  <si>
    <t xml:space="preserve">*Entrega de 1500 juegos de la pirámide de la prevención y 1500 kits "Recrea Mi Niñez" 
*3000 personas que asistieron a la jornada Medica Barco Confort fueron sensibilizadas en temas de prevención de la violencia.
</t>
  </si>
  <si>
    <t>Vivian Abigail Flores Granados</t>
  </si>
  <si>
    <t xml:space="preserve">Realizar stand informativos en el marco de la elaboración de murales  "Contrayendo una Guatemala libre de corrupción"
</t>
  </si>
  <si>
    <t>400 estudiantes (200 mujeres y 180 hombres) informados en prevención de embarazos en adolescentes y prevención de trata de personas.</t>
  </si>
  <si>
    <t>Realizar stand informativos en el marco de la elaboración de murales "Construyendo una Guatemala libre de corrupción"</t>
  </si>
  <si>
    <t xml:space="preserve">*Mural ganador del concurso "Construyendo una Guatemala Libre de Corrupción" realizado a un costado del parque central del Departamento de Zacapa
*400 estudiantes beneficiados de los centros educativos participantes en el Departamento de Zacapa (200 mujeres y 180 hombres).
</t>
  </si>
  <si>
    <t>Desarrollar la actividad denominada "Jornada Medica Barco Confort" con el objetivo de "Facilitar los servicios de atención médica a las personas del municipio de Puerto Barrios, en las instalaciones del polideportivo Reyna Barrios de la empresa portuaria Santo Tomas de Castilla"</t>
  </si>
  <si>
    <t>Kristhel Celeste Méndez Lemus</t>
  </si>
  <si>
    <t>Jennifer Azucely Salguero Sosa de Franco</t>
  </si>
  <si>
    <t>Jeaneth Analinssie Pacheco Aldana</t>
  </si>
  <si>
    <t>Brindar apoyo logístico en el traslado de las personas de la Unidad, que asistieron a la actividad denominada "Elaboración del mural Artístico.</t>
  </si>
  <si>
    <t>*Traslado de cinco personas de la Unidad para la Prevención Comunitaria de la Violencia -UPCV-  al departamento de Zacapa, para la actividad denominada "Jornada de Orientación Jurídica"</t>
  </si>
  <si>
    <t>Se atienden 4 mujeres para brindarles ayuda psicológica para aliviar las tensiones creadas por el suceso que amenaza la integridad física psicológica y social que les afecta.</t>
  </si>
  <si>
    <t xml:space="preserve">Chimaltenango </t>
  </si>
  <si>
    <t>Sensibilización en temas de prevención a niños de la violencia, a través de la atención en Primeros Auxilios Psicológicos, 15 niños niñas y adolescentes para brindarles ayuda en estadios emocionales para aliviar las tensiones creadas por el suceso que amenaza la integridad física, psicológica y social que les afecta.</t>
  </si>
  <si>
    <t>Julio Eugenio Orozco Muñoz</t>
  </si>
  <si>
    <t>Se brindo el apoyo en trasladar a dos personas la Secretaria de Servicio Cívico hacia el municipio de Puerto Barrios, Izabal para asistir a la "JORNADA MEDICA DEL BARCO COMFORT".</t>
  </si>
  <si>
    <t>Se beneficiaron a 100 participantes, niñas 56, niños 44 con kit de recrea mi niñez de la "Feria de Prevención"</t>
  </si>
  <si>
    <t>Realizar actividades recreativas y prevención de Mimos de la Prevención, dirigido a niños y niñas, en el marco del "Dia del Niño".</t>
  </si>
  <si>
    <t xml:space="preserve">Escuintla </t>
  </si>
  <si>
    <t>Se beneficiaron a 982 participantes, 488 niñas yc494 niños en el marco del Dia del Niño .</t>
  </si>
  <si>
    <t xml:space="preserve">Taller de Orientación Psicológico "La familia de Prevención" </t>
  </si>
  <si>
    <t>Arlette Lorena Carrillo Cotto</t>
  </si>
  <si>
    <t>*Beneficiar a 150 madres de familia de Rio Hondo, Zacapa a tener hogares libres de Violencia.
*Mayor afluencia de las personas que fueron convocadas.
*Participación activa por parte de las madres presentes.
*Hubo buena receptividad en cuanto al tema expuesto.
*Buena Coordinación y apoyo por parte de las delegadas responsables.</t>
  </si>
  <si>
    <t>Brindar taller de Orientación Jurídica "La Familia de la Prevención" basado en la ley para Prevenir Sancionar y Erradicar La Violencia  Intrafamiliar</t>
  </si>
  <si>
    <t xml:space="preserve">Mariana Recinos Escobar </t>
  </si>
  <si>
    <t>* Se tuvo mayores influencias con las personas convocadas.
*Realización de la capacitación con éxito.
*Se tuvo el alcance con madres de las diferentes aldeas del departamento de Zacapa.
*Se logro la participación de las  personas de la comunidad.
*Se dieron a conocer las diferentes funciones y áreas de PROPEVI.
*Hubo un total de 150 personas beneficiados dentro de la actividad realizada.</t>
  </si>
  <si>
    <t>Atender a 21 personas en Primeros Auxilios Psicológicos para aliviar las tenciones creadas por el suceso que amenaza la integridad física, psicológica y social que les afecta (11 mujeres y 10 hombres)</t>
  </si>
  <si>
    <t>Durante la jornada se beneficiaron a 982 estudiantes (488 mujeres y 494 hombres) quienes participaron durante la actividad lúdica fortaleciendo sanamente la convivencia pacífica.</t>
  </si>
  <si>
    <t>Emilia Margarita Rivas</t>
  </si>
  <si>
    <t>Brindar apoyo logístico en el traslado de las personas de la Unidad que asistió a la actividad denominada "Taller de Orientación Psicológica la Familia de la Prevención"</t>
  </si>
  <si>
    <t>Se traslada a tres personas de la Unidad al departamento de Zacapa con el fin de llevar acabo el "Taller de Orientación psicológica la familia de Prevención"</t>
  </si>
  <si>
    <t>Desarrollar la actividad denominada "Jornada Medica Barco Confort" con el objetivo de "Facilitar los servicios de atención médica a las personas del municipio de Puerto Barrios, en las instalaciones del polideportivo Reyna Barrios de la empresa portuaria Santo Tomas de Castilla.</t>
  </si>
  <si>
    <t xml:space="preserve">*Entrega de Kits que contenía playera libro educativo "Practicando mis Deberes Crayones jugos y galletas, como premio a los participantes en la actividad.
*1100 personas beneficiadas en la "Jornada Medica Barco Confort Usa-Guatemala realizadas en distintos municipios del departamento de Izabal.
</t>
  </si>
  <si>
    <t xml:space="preserve">*No se contó con el Quorum necesario en los tres departamentos, para llevar acabo la Sesión Ordinaria de Junta local del Servicio Cívico, únicamente se brindó la información necesaria, a los integrantes de la Junta Local de Servicio Cívico presentes.
*Se conto con la presencia de todos los Gobernadores Departamentales.
* Fueron Beneficiados mas de 750 jóvenes entre 18 a 24 años.  </t>
  </si>
  <si>
    <t>* 3 talleres sobre prevención en los 3 lugares visitados.
*Entrega de 150 premios sobre ¨Pirámide del Éxito¨¨
*165 personas beneficiadas en ambos municipios del departamento de Peten.</t>
  </si>
  <si>
    <t>Realizar actividades recreativas y presentación de Mimos de la Prevención dirigido a niños y niñas, en el marco del "Dia del Niño".</t>
  </si>
  <si>
    <t xml:space="preserve">*500 estudiantes beneficiados en la actividad del "Dia Del Niño".
*Entrega de material y concientización en materia de prevención de la Violencia a estudiantes del Centro Educativo"
*Entrega de 500 jugos y galletas a cada estudiante.
</t>
  </si>
  <si>
    <t>Se beneficiaron a 500 personas (200 mujeres y 300 hombres) en actividades recreativas y presentación de mimos de la prevención con temas de prevención de violencia.</t>
  </si>
  <si>
    <t>Brindar apoyo logístico en el traslado de las personas de la Unidad, que asistieron a la actividad denominada "Jornada de Orientación Jurídica"</t>
  </si>
  <si>
    <t>Izabal y Petén</t>
  </si>
  <si>
    <t>Traslado de una persona de la Unidad para la Prevención Comunitaria de la Violencia -UPCV- al departamento de Chiquimula Izabal y Peten, para la actividad denominada "Jornada de Orientación Jurídica"</t>
  </si>
  <si>
    <t xml:space="preserve">Sensibilización en temas de prevención de la violencia, a través de la atención en Primeros Auxilios Psicológico a 20 mujeres del municipio de parramos del departamento de Chimaltenango. </t>
  </si>
  <si>
    <t>Sensibilización en temas de prevención de la violencia, a través de actividades lúdicas con los Mimos de la Prevención a 500 personas (200 mujeres y 300 hombres).</t>
  </si>
  <si>
    <t>Realizar presentación de "Mimos de la Prevención" dirigido a jóvenes con discapacidad de 18 a 30 años.</t>
  </si>
  <si>
    <t>33 Jóvenes sensibilizados en temas de prevención de la violencia a través de la presentación de los mimos de Prevención. (18 hombres y 15 mujeres)</t>
  </si>
  <si>
    <t>*106 niños y 99 niñas del municipio de San Andrés del departamento de Peten, sensibilizados en el tema de valores para la prevención de la violencia.
*Se entregaron jugos aguas y galletas a los participantes en la actividad.</t>
  </si>
  <si>
    <t>Realizar actividades formativas y recreativas dirigidas a las personas que asistirán a la "Jornada medica Barco Confort"</t>
  </si>
  <si>
    <t>*Entrega de 1500 Jugos de la pirámide de la prevención y 1500 kits Recrea mi Niñez.
*3000 personas que asistieron a la Jornada Medica Barco Confort fueron sensibilizadas en temas de prevención de la violencia.</t>
  </si>
  <si>
    <t>Chiquimula, Izabal y Petén</t>
  </si>
  <si>
    <t>*Se logro sensibilizar en el tema de violencia Intrafamiliar a las personas convocadas.
*Realización del taller de orientación legal dentro de la campaña "La Familia de la Prevención" con éxito.
*Se brindo orientación legal en materia de la ruta de denuncio en material de violencia intrafamiliar, la cual incluye todas sus manifestaciones y también el enfoque en niñez vulnerada.   
*Se tuvo al alcance con adolescentes, hombres y mujeres de los diferentes municipios de los departamentos visitados 
*Se Logro la participación de las personas de la Unidad.
*Se dieron a conocer las diferentes funciones y áreas de PROPEVI.</t>
  </si>
  <si>
    <t>Brindar apoyo logístico en el traslado de las personas de la Unidad, que asistirán a la actividad denominada "Sesiones de Prevención de la Violencia y Desarrollo Integral en Jóvenes"</t>
  </si>
  <si>
    <t>Traslado de una persona de la Unidad para la Prevención Comunitaria de la Violencia -UPCV- al departamento de Jalapa, para la actividad denominada "Sesiones de Prevención de la Violencia y Desarrollo Integral en Jóvenes"</t>
  </si>
  <si>
    <r>
      <t xml:space="preserve">COORDINADOR GENERAL:  José David Prado Vásquez 
Responsable de actualización de información:  Henry Geovany Poou Pacay
Fecha de emisión: 30/11/2022
</t>
    </r>
    <r>
      <rPr>
        <b/>
        <u/>
        <sz val="14"/>
        <color theme="1"/>
        <rFont val="Calibri"/>
        <family val="2"/>
        <scheme val="minor"/>
      </rPr>
      <t xml:space="preserve">(Articulo 11, numeral  3, Ley de Acceso a la Información Pública) </t>
    </r>
    <r>
      <rPr>
        <b/>
        <sz val="14"/>
        <color theme="1"/>
        <rFont val="Calibri"/>
        <family val="2"/>
        <scheme val="minor"/>
      </rPr>
      <t xml:space="preserve">
Listado de Gastos y Viáticos al Exterior Noviembre 2022</t>
    </r>
  </si>
  <si>
    <t>UPCV 0400/2022  
23/09/2022</t>
  </si>
  <si>
    <t>UPCV 0417/2022
27/09/2022</t>
  </si>
  <si>
    <t>UPCV 0416/2022
27/09/2022</t>
  </si>
  <si>
    <t>UPCV 0415/2022
27/09/2022</t>
  </si>
  <si>
    <t>UPCV 0414/2022
27/09/2022</t>
  </si>
  <si>
    <t>UPCV 00433-2022
10/10/2022</t>
  </si>
  <si>
    <t>UPCV 00432-2022
10/10/2022</t>
  </si>
  <si>
    <t>UPCV /437-2022
13/10/2022</t>
  </si>
  <si>
    <t>UPCV  00431-2022
10/10/2022</t>
  </si>
  <si>
    <t>UPCV 0438/2022
13/10/2022</t>
  </si>
  <si>
    <t>UPCV 0443/2022
14/10/2022</t>
  </si>
  <si>
    <t>UPCV/0462-2022
17/10/2022</t>
  </si>
  <si>
    <t>UPCV 0467/2022
14/10/2022</t>
  </si>
  <si>
    <t>UPCV 0472/2022
21/10/2022</t>
  </si>
  <si>
    <t>UPCV 00429-2022
10/10/2022</t>
  </si>
  <si>
    <t>UPCV 00430-2022 
10/10/2022</t>
  </si>
  <si>
    <t>UPCV/0447-2022
14/10/2022</t>
  </si>
  <si>
    <t>UPCV 0442/2022
14/10/2022</t>
  </si>
  <si>
    <t>UPCV/0460-2022
19/10/2022</t>
  </si>
  <si>
    <t>UPCV 00466-2022
18/10/2022</t>
  </si>
  <si>
    <t>UPCV 0065-2022
18/10/2022</t>
  </si>
  <si>
    <t>UPCV /0459-2022
17/10/2022</t>
  </si>
  <si>
    <t>UPCV/0448-2022
14/10/2022</t>
  </si>
  <si>
    <t>UPCV 00494-2022
24/10/2022</t>
  </si>
  <si>
    <t>UPCV 00495-2022
24/10/2022</t>
  </si>
  <si>
    <t>UPCV 00496-2022
24/10/2022</t>
  </si>
  <si>
    <t>UPCV 00497-2022
24/10/2022</t>
  </si>
  <si>
    <t>UPCV /0457-2022
17/10/2022</t>
  </si>
  <si>
    <t>UPCV/0500-2022
24/10/2022</t>
  </si>
  <si>
    <t>UPCV/0499-2022
24/10/2022</t>
  </si>
  <si>
    <t>UPCV/0513-2022
25/10/2022</t>
  </si>
  <si>
    <t>UPCV /0491-2022
21/10/2022</t>
  </si>
  <si>
    <t>UPCV/0490-2022
21/10/2022</t>
  </si>
  <si>
    <t>UPCV/0487-2022
21/10/2022</t>
  </si>
  <si>
    <t>UPCV/0486-2022
21/10/2022</t>
  </si>
  <si>
    <t>UPCV 0509/2022
24/10/2022</t>
  </si>
  <si>
    <t>UPCV 0506/2022
24/10/2022</t>
  </si>
  <si>
    <t>UPCV 0508/2022
24/10/2022</t>
  </si>
  <si>
    <t>UPCV 0516/2022
25/10/2022</t>
  </si>
  <si>
    <t>UPCV/0484-2022
21/10/2002</t>
  </si>
  <si>
    <t>UPCV/0481-2022
21/11/2022</t>
  </si>
  <si>
    <t>UPCV 0517/2022 
25/10/2022</t>
  </si>
  <si>
    <t>UPCV /0449-2022
14/10/2022</t>
  </si>
  <si>
    <t>UPCV /0473-2022
21/10/2022</t>
  </si>
  <si>
    <t>UPCV 0439/2022
13/10/2022</t>
  </si>
  <si>
    <t>UPCV 0440/2022
13/10/2022</t>
  </si>
  <si>
    <t>UPCV /0482-2022
21/10/2022</t>
  </si>
  <si>
    <t>UPCV/0475-2022
21/10/2022</t>
  </si>
  <si>
    <t>UPCV 0489/2022
21/10/2022</t>
  </si>
  <si>
    <t>UPCV 0468/2022
18/10/2022</t>
  </si>
  <si>
    <t>UPCV 00532-2022
2/11/2022</t>
  </si>
  <si>
    <t>UPCV/0446-2022
14/10/2022</t>
  </si>
  <si>
    <t>UPCV 0505/2022
24/10/2022</t>
  </si>
  <si>
    <t>UPCV /0458-2022
17/10/2022</t>
  </si>
  <si>
    <t>UPCV /0478-2022
21/10/2022</t>
  </si>
  <si>
    <t>UPCV/0476-2022
21/10/2022</t>
  </si>
  <si>
    <t>UPCV 0471/2022
21/10/2022</t>
  </si>
  <si>
    <t>UPCV/0454-2022
17/10/2022</t>
  </si>
  <si>
    <t>UPCV/0477-2022
21/10/2022</t>
  </si>
  <si>
    <t>UPCV/0483-2022
21/10/2022</t>
  </si>
  <si>
    <t>UPCV/0523-2022
2/11/2022</t>
  </si>
  <si>
    <t>UPCV/550-2022
7/11/2022</t>
  </si>
  <si>
    <t>UPCV /0525-2022
2/11/2022</t>
  </si>
  <si>
    <t>UPCV/0526-2022
2/11/2022</t>
  </si>
  <si>
    <t>UPCV/0480-2022
21/10/2022</t>
  </si>
  <si>
    <t>UPCV 0488/2022
21/10/2022</t>
  </si>
  <si>
    <t>UPCV 0533/2022
2/11/2022</t>
  </si>
  <si>
    <t>Jesús Fernando Gómez</t>
  </si>
  <si>
    <t xml:space="preserve">Agustín Con Yumán </t>
  </si>
  <si>
    <t xml:space="preserve">Ignacio De Jesús Ramírez Salazar </t>
  </si>
  <si>
    <t>Héctor Estuardo Guilarte Hernández</t>
  </si>
  <si>
    <t>Francisca Patricia Gálvez González</t>
  </si>
  <si>
    <t>Erick Amílcar Pérez Navas</t>
  </si>
  <si>
    <t xml:space="preserve">Herbert Ulises Flores Chajón </t>
  </si>
  <si>
    <t>Bryan Antonio De León López</t>
  </si>
  <si>
    <t>Juan Luis Monzón Álvarez</t>
  </si>
  <si>
    <t>Chimaltenango, Sololá, Totonicapán y Quiché</t>
  </si>
  <si>
    <t xml:space="preserve">Diego Enrique Rodríguez García </t>
  </si>
  <si>
    <t>Juanita Del Pilar Girón Sánchez</t>
  </si>
  <si>
    <t>Desarrollar la actividad denominada "Convivencia Pacífica"</t>
  </si>
  <si>
    <t xml:space="preserve">Ángel Eduardo Gómez </t>
  </si>
  <si>
    <t>Jesús Misael Monterroso Calito</t>
  </si>
  <si>
    <t>Cesar Augusto Ortiz Álvarez</t>
  </si>
  <si>
    <t>Mauricio Asdrúbal Alfredo de León Cruz</t>
  </si>
  <si>
    <t xml:space="preserve">Francisca Patricia Gálvez </t>
  </si>
  <si>
    <t>Juanita Del Pilar Sánchez</t>
  </si>
  <si>
    <t>Junior Josué Alcá Torres</t>
  </si>
  <si>
    <t xml:space="preserve">Mirna Lily Girón Sierra </t>
  </si>
  <si>
    <t>Ruth Dinora Reyes Vicente de Zúñiga</t>
  </si>
  <si>
    <t>Nora Angela Pineda Martínez</t>
  </si>
  <si>
    <t>*Concientizar a la población en general sobre los temas de embarazos en adolescentes y jóvenes, así mismo los riegos que este con lleva, se brindo material informativo.
*Fomentar en los niños una cultura de prevención y convivencia pacifica por medio del juego dirigido.
*Coordinación de actividades en materia de prevención de la violencia con autoridades municipales e instituciones del municipio.
*Se alcanzaron 300 jóvenes, adolescentes, niños y adultos en donde se les proporciono insumos los cuales eran (mariconeras pachones y carritos).</t>
  </si>
  <si>
    <t>María José Noguera Salazar</t>
  </si>
  <si>
    <t>Brindar apoyo logístico en el traslado en el traslado de las personas de la Unidad, que asistirán a la actividad denominada "JORNADA MEDICA BARCO COMFORT".</t>
  </si>
  <si>
    <t>Angelica Lizeth Serrano Gálvez</t>
  </si>
  <si>
    <t>Lesbia Irene Boj Aquino</t>
  </si>
  <si>
    <t>Sandra Lorena Reyes Gaitán</t>
  </si>
  <si>
    <t>Sacatepéquez, Chimaltenango, Totonicapán  y Quiche</t>
  </si>
  <si>
    <t xml:space="preserve">*Se logro sensibilizar en el tema de violencia Intrafamiliar a las personas convocadas.
*Realización del taller de orientación legal dentro de la campaña "La Familia de la Prevención" con éxito.
*Se brindo orientación legal en materia de la ruta de denuncia en materia de violencia intrafamiliar, la cual incluye todas sus manifestaciones y también el enfoque en niñez vulnerada.
*Se tuvo al alcance con adolescentes, hombres y mujeres de los diferentes municipios de los departamentos visitados.
*Se logro la participación de las personas de la comunidad.
*Se dieron a conocer las diferentes funciones y áreas de PROPEVI
*Hubo un total 150 personas beneficiarias dentro de la actividad realizada.
</t>
  </si>
  <si>
    <t>Telma Del Carmen Onofre Pérez</t>
  </si>
  <si>
    <t>Sololá, Retalhuleu y Suchitepéquez</t>
  </si>
  <si>
    <t>Walfred Gandolfo Figueroa Lajuj</t>
  </si>
  <si>
    <t>Apoyar en "Convivencia Pacífica".</t>
  </si>
  <si>
    <t xml:space="preserve">Abraham Humberto Estrada Rosal </t>
  </si>
  <si>
    <t>Selvyn Aroldo Álvarez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</si>
</sst>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quot;* #,##0.00_-;\-&quot;Q&quot;* #,##0.00_-;_-&quot;Q&quot;* &quot;-&quot;??_-;_-@_-"/>
  </numFmts>
  <fonts count="8" x14ac:knownFonts="1">
    <font>
      <sz val="11"/>
      <color theme="1"/>
      <name val="Calibri"/>
      <family val="2"/>
      <scheme val="minor"/>
    </font>
    <font>
      <b/>
      <sz val="14"/>
      <color theme="1"/>
      <name val="Arial"/>
      <family val="2"/>
    </font>
    <font>
      <b/>
      <sz val="13"/>
      <color theme="1"/>
      <name val="Arial"/>
      <family val="2"/>
    </font>
    <font>
      <sz val="11"/>
      <color theme="1"/>
      <name val="Arial"/>
      <family val="2"/>
    </font>
    <font>
      <b/>
      <sz val="14"/>
      <color theme="1"/>
      <name val="Calibri"/>
      <family val="2"/>
      <scheme val="minor"/>
    </font>
    <font>
      <b/>
      <u/>
      <sz val="14"/>
      <color theme="1"/>
      <name val="Calibri"/>
      <family val="2"/>
      <scheme val="minor"/>
    </font>
    <font>
      <b/>
      <sz val="12"/>
      <color theme="1"/>
      <name val="Calibri"/>
      <family val="2"/>
      <scheme val="minor"/>
    </font>
    <font>
      <b/>
      <sz val="13"/>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0" xfId="0" applyBorder="1"/>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0" fillId="0" borderId="0" xfId="0" applyFill="1"/>
    <xf numFmtId="0" fontId="6" fillId="0" borderId="3" xfId="0" applyFont="1" applyBorder="1" applyAlignment="1">
      <alignment horizontal="left" vertical="top" wrapText="1"/>
    </xf>
    <xf numFmtId="0" fontId="4" fillId="3" borderId="3" xfId="0" applyFont="1" applyFill="1" applyBorder="1" applyAlignment="1">
      <alignment horizontal="center" vertical="center"/>
    </xf>
    <xf numFmtId="0" fontId="7" fillId="0" borderId="3" xfId="0" applyFont="1" applyBorder="1" applyAlignment="1">
      <alignment horizontal="center" vertical="center"/>
    </xf>
    <xf numFmtId="44" fontId="0" fillId="0" borderId="0" xfId="0" applyNumberFormat="1" applyAlignment="1">
      <alignment vertical="top"/>
    </xf>
    <xf numFmtId="44" fontId="0" fillId="0" borderId="0" xfId="0" applyNumberFormat="1"/>
    <xf numFmtId="0" fontId="2" fillId="3" borderId="4" xfId="0" applyFont="1" applyFill="1" applyBorder="1" applyAlignment="1">
      <alignment horizontal="center" vertical="center"/>
    </xf>
    <xf numFmtId="44" fontId="0" fillId="0" borderId="0" xfId="0" applyNumberFormat="1" applyBorder="1"/>
    <xf numFmtId="44" fontId="2" fillId="0" borderId="4" xfId="0" applyNumberFormat="1" applyFont="1" applyFill="1" applyBorder="1" applyAlignment="1">
      <alignment horizontal="center" vertical="center" wrapText="1"/>
    </xf>
    <xf numFmtId="44" fontId="1" fillId="0" borderId="4" xfId="0" applyNumberFormat="1" applyFont="1" applyFill="1" applyBorder="1" applyAlignment="1">
      <alignment horizontal="center" vertical="center" wrapText="1"/>
    </xf>
    <xf numFmtId="0" fontId="6" fillId="0" borderId="3" xfId="0" applyFont="1" applyBorder="1" applyAlignment="1">
      <alignment horizontal="justify" vertical="top" wrapText="1"/>
    </xf>
    <xf numFmtId="0" fontId="4" fillId="3" borderId="3" xfId="0" applyFont="1" applyFill="1" applyBorder="1" applyAlignment="1">
      <alignment horizontal="justify" vertical="center"/>
    </xf>
    <xf numFmtId="0" fontId="2" fillId="0" borderId="3" xfId="0" applyFont="1" applyBorder="1" applyAlignment="1">
      <alignment horizontal="justify" vertical="center" wrapText="1"/>
    </xf>
    <xf numFmtId="0" fontId="2" fillId="3" borderId="4" xfId="0" applyFont="1" applyFill="1" applyBorder="1" applyAlignment="1">
      <alignment horizontal="justify" vertical="center" wrapText="1"/>
    </xf>
    <xf numFmtId="44" fontId="7" fillId="0" borderId="3" xfId="0" applyNumberFormat="1" applyFont="1" applyBorder="1" applyAlignment="1">
      <alignment horizontal="justify" vertical="center"/>
    </xf>
    <xf numFmtId="0" fontId="7" fillId="0" borderId="3" xfId="0" applyFont="1" applyBorder="1" applyAlignment="1">
      <alignment horizontal="justify" vertical="center" wrapText="1"/>
    </xf>
    <xf numFmtId="0" fontId="2" fillId="0" borderId="3" xfId="0" applyFont="1" applyBorder="1" applyAlignment="1">
      <alignment horizontal="justify" vertical="center"/>
    </xf>
    <xf numFmtId="0" fontId="4" fillId="3" borderId="3" xfId="0" applyFont="1" applyFill="1" applyBorder="1" applyAlignment="1">
      <alignment horizontal="justify" vertical="center" wrapText="1"/>
    </xf>
    <xf numFmtId="0" fontId="3" fillId="0" borderId="3" xfId="0" applyFont="1" applyBorder="1" applyAlignment="1">
      <alignment horizontal="justify" vertical="top"/>
    </xf>
    <xf numFmtId="0" fontId="3" fillId="0" borderId="3" xfId="0" applyFont="1" applyBorder="1" applyAlignment="1">
      <alignment horizontal="justify" vertical="center" wrapText="1"/>
    </xf>
    <xf numFmtId="0" fontId="3" fillId="0" borderId="4" xfId="0" applyFont="1" applyFill="1" applyBorder="1" applyAlignment="1">
      <alignment horizontal="justify" vertical="center" wrapText="1"/>
    </xf>
    <xf numFmtId="0" fontId="6" fillId="0" borderId="3" xfId="0" applyFont="1" applyBorder="1" applyAlignment="1">
      <alignment horizontal="center" vertical="top" wrapText="1"/>
    </xf>
    <xf numFmtId="44" fontId="2" fillId="2" borderId="2" xfId="0" applyNumberFormat="1" applyFont="1" applyFill="1" applyBorder="1" applyAlignment="1">
      <alignment horizontal="center" vertical="center" wrapText="1"/>
    </xf>
    <xf numFmtId="44" fontId="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lignment horizontal="center"/>
    </xf>
  </cellXfs>
  <cellStyles count="1">
    <cellStyle name="Normal" xfId="0" builtinId="0"/>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2435678</xdr:colOff>
      <xdr:row>0</xdr:row>
      <xdr:rowOff>40821</xdr:rowOff>
    </xdr:from>
    <xdr:to>
      <xdr:col>7</xdr:col>
      <xdr:colOff>635985</xdr:colOff>
      <xdr:row>3</xdr:row>
      <xdr:rowOff>18706</xdr:rowOff>
    </xdr:to>
    <xdr:pic>
      <xdr:nvPicPr>
        <xdr:cNvPr id="5" name="Imagen 4">
          <a:extLst>
            <a:ext uri="{FF2B5EF4-FFF2-40B4-BE49-F238E27FC236}">
              <a16:creationId xmlns:a16="http://schemas.microsoft.com/office/drawing/2014/main" id="{6E73248C-8D4C-4F9F-AA2F-9BCCE7A97CA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230" t="9196" r="21143" b="84942"/>
        <a:stretch/>
      </xdr:blipFill>
      <xdr:spPr bwMode="auto">
        <a:xfrm>
          <a:off x="6749142" y="40821"/>
          <a:ext cx="7728857" cy="110727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topLeftCell="A61" zoomScale="85" zoomScaleNormal="85" zoomScalePageLayoutView="55" workbookViewId="0">
      <selection activeCell="C71" sqref="C71"/>
    </sheetView>
  </sheetViews>
  <sheetFormatPr baseColWidth="10" defaultRowHeight="15" x14ac:dyDescent="0.25"/>
  <cols>
    <col min="1" max="1" width="5" customWidth="1"/>
    <col min="2" max="2" width="59.5703125" customWidth="1"/>
    <col min="3" max="3" width="41.85546875" customWidth="1"/>
    <col min="4" max="4" width="44.28515625" customWidth="1"/>
    <col min="5" max="5" width="24.42578125" customWidth="1"/>
    <col min="6" max="6" width="14.42578125" customWidth="1"/>
    <col min="7" max="7" width="17.85546875" style="11" customWidth="1"/>
    <col min="8" max="8" width="115.140625" customWidth="1"/>
    <col min="9" max="9" width="23.42578125" customWidth="1"/>
  </cols>
  <sheetData>
    <row r="1" spans="1:8" x14ac:dyDescent="0.25">
      <c r="A1" s="32" t="s">
        <v>132</v>
      </c>
      <c r="B1" s="33"/>
      <c r="C1" s="33"/>
      <c r="D1" s="33"/>
      <c r="E1" s="33"/>
      <c r="F1" s="33"/>
      <c r="G1" s="33"/>
      <c r="H1" s="33"/>
    </row>
    <row r="2" spans="1:8" x14ac:dyDescent="0.25">
      <c r="A2" s="33"/>
      <c r="B2" s="33"/>
      <c r="C2" s="33"/>
      <c r="D2" s="33"/>
      <c r="E2" s="33"/>
      <c r="F2" s="33"/>
      <c r="G2" s="33"/>
      <c r="H2" s="33"/>
    </row>
    <row r="3" spans="1:8" ht="59.25" customHeight="1" x14ac:dyDescent="0.25">
      <c r="A3" s="33"/>
      <c r="B3" s="33"/>
      <c r="C3" s="33"/>
      <c r="D3" s="33"/>
      <c r="E3" s="33"/>
      <c r="F3" s="33"/>
      <c r="G3" s="33"/>
      <c r="H3" s="33"/>
    </row>
    <row r="4" spans="1:8" x14ac:dyDescent="0.25">
      <c r="A4" s="33"/>
      <c r="B4" s="33"/>
      <c r="C4" s="33"/>
      <c r="D4" s="33"/>
      <c r="E4" s="33"/>
      <c r="F4" s="33"/>
      <c r="G4" s="33"/>
      <c r="H4" s="33"/>
    </row>
    <row r="5" spans="1:8" x14ac:dyDescent="0.25">
      <c r="A5" s="33"/>
      <c r="B5" s="33"/>
      <c r="C5" s="33"/>
      <c r="D5" s="33"/>
      <c r="E5" s="33"/>
      <c r="F5" s="33"/>
      <c r="G5" s="33"/>
      <c r="H5" s="33"/>
    </row>
    <row r="6" spans="1:8" x14ac:dyDescent="0.25">
      <c r="A6" s="33"/>
      <c r="B6" s="33"/>
      <c r="C6" s="33"/>
      <c r="D6" s="33"/>
      <c r="E6" s="33"/>
      <c r="F6" s="33"/>
      <c r="G6" s="33"/>
      <c r="H6" s="33"/>
    </row>
    <row r="7" spans="1:8" x14ac:dyDescent="0.25">
      <c r="A7" s="33"/>
      <c r="B7" s="33"/>
      <c r="C7" s="33"/>
      <c r="D7" s="33"/>
      <c r="E7" s="33"/>
      <c r="F7" s="33"/>
      <c r="G7" s="33"/>
      <c r="H7" s="33"/>
    </row>
    <row r="8" spans="1:8" ht="52.5" customHeight="1" x14ac:dyDescent="0.25">
      <c r="A8" s="33"/>
      <c r="B8" s="33"/>
      <c r="C8" s="33"/>
      <c r="D8" s="33"/>
      <c r="E8" s="33"/>
      <c r="F8" s="33"/>
      <c r="G8" s="33"/>
      <c r="H8" s="33"/>
    </row>
    <row r="9" spans="1:8" ht="18" x14ac:dyDescent="0.25">
      <c r="A9" s="1"/>
      <c r="B9" s="1"/>
      <c r="C9" s="2"/>
      <c r="D9" s="2"/>
      <c r="E9" s="2"/>
      <c r="F9" s="1"/>
      <c r="G9" s="13"/>
      <c r="H9" s="1"/>
    </row>
    <row r="10" spans="1:8" ht="66" customHeight="1" x14ac:dyDescent="0.25">
      <c r="A10" s="3" t="s">
        <v>0</v>
      </c>
      <c r="B10" s="30" t="s">
        <v>17</v>
      </c>
      <c r="C10" s="30" t="s">
        <v>18</v>
      </c>
      <c r="D10" s="30" t="s">
        <v>19</v>
      </c>
      <c r="E10" s="30" t="s">
        <v>20</v>
      </c>
      <c r="F10" s="30" t="s">
        <v>1</v>
      </c>
      <c r="G10" s="28" t="s">
        <v>21</v>
      </c>
      <c r="H10" s="30" t="s">
        <v>2</v>
      </c>
    </row>
    <row r="11" spans="1:8" ht="16.5" x14ac:dyDescent="0.25">
      <c r="A11" s="4"/>
      <c r="B11" s="31"/>
      <c r="C11" s="31"/>
      <c r="D11" s="31"/>
      <c r="E11" s="31"/>
      <c r="F11" s="31"/>
      <c r="G11" s="29"/>
      <c r="H11" s="31"/>
    </row>
    <row r="12" spans="1:8" ht="47.25" customHeight="1" x14ac:dyDescent="0.25">
      <c r="A12" s="12">
        <v>1</v>
      </c>
      <c r="B12" s="27" t="s">
        <v>23</v>
      </c>
      <c r="C12" s="17" t="s">
        <v>236</v>
      </c>
      <c r="D12" s="21" t="s">
        <v>133</v>
      </c>
      <c r="E12" s="18" t="s">
        <v>10</v>
      </c>
      <c r="F12" s="19"/>
      <c r="G12" s="20">
        <v>290</v>
      </c>
      <c r="H12" s="16" t="s">
        <v>24</v>
      </c>
    </row>
    <row r="13" spans="1:8" ht="78.75" x14ac:dyDescent="0.25">
      <c r="A13" s="12">
        <v>2</v>
      </c>
      <c r="B13" s="16" t="s">
        <v>25</v>
      </c>
      <c r="C13" s="17" t="s">
        <v>26</v>
      </c>
      <c r="D13" s="21" t="s">
        <v>134</v>
      </c>
      <c r="E13" s="18" t="s">
        <v>27</v>
      </c>
      <c r="F13" s="19"/>
      <c r="G13" s="20">
        <v>249</v>
      </c>
      <c r="H13" s="16" t="s">
        <v>28</v>
      </c>
    </row>
    <row r="14" spans="1:8" ht="78.75" x14ac:dyDescent="0.25">
      <c r="A14" s="12">
        <v>3</v>
      </c>
      <c r="B14" s="16" t="s">
        <v>29</v>
      </c>
      <c r="C14" s="17" t="s">
        <v>200</v>
      </c>
      <c r="D14" s="21" t="s">
        <v>135</v>
      </c>
      <c r="E14" s="18" t="s">
        <v>27</v>
      </c>
      <c r="F14" s="19"/>
      <c r="G14" s="20">
        <v>257</v>
      </c>
      <c r="H14" s="16" t="s">
        <v>30</v>
      </c>
    </row>
    <row r="15" spans="1:8" ht="78.75" x14ac:dyDescent="0.25">
      <c r="A15" s="12">
        <v>4</v>
      </c>
      <c r="B15" s="16" t="s">
        <v>31</v>
      </c>
      <c r="C15" s="17" t="s">
        <v>32</v>
      </c>
      <c r="D15" s="21" t="s">
        <v>136</v>
      </c>
      <c r="E15" s="18" t="s">
        <v>27</v>
      </c>
      <c r="F15" s="19"/>
      <c r="G15" s="20">
        <v>260</v>
      </c>
      <c r="H15" s="16" t="s">
        <v>33</v>
      </c>
    </row>
    <row r="16" spans="1:8" ht="78.75" x14ac:dyDescent="0.25">
      <c r="A16" s="12">
        <v>5</v>
      </c>
      <c r="B16" s="16" t="s">
        <v>34</v>
      </c>
      <c r="C16" s="17" t="s">
        <v>201</v>
      </c>
      <c r="D16" s="21" t="s">
        <v>137</v>
      </c>
      <c r="E16" s="22" t="s">
        <v>27</v>
      </c>
      <c r="F16" s="19"/>
      <c r="G16" s="20">
        <v>395</v>
      </c>
      <c r="H16" s="16" t="s">
        <v>35</v>
      </c>
    </row>
    <row r="17" spans="1:8" ht="78.75" x14ac:dyDescent="0.25">
      <c r="A17" s="12">
        <v>6</v>
      </c>
      <c r="B17" s="16" t="s">
        <v>36</v>
      </c>
      <c r="C17" s="17" t="s">
        <v>202</v>
      </c>
      <c r="D17" s="21" t="s">
        <v>138</v>
      </c>
      <c r="E17" s="18" t="s">
        <v>7</v>
      </c>
      <c r="F17" s="19"/>
      <c r="G17" s="20">
        <v>783.9</v>
      </c>
      <c r="H17" s="16" t="s">
        <v>37</v>
      </c>
    </row>
    <row r="18" spans="1:8" ht="63" x14ac:dyDescent="0.25">
      <c r="A18" s="12">
        <v>7</v>
      </c>
      <c r="B18" s="16" t="s">
        <v>38</v>
      </c>
      <c r="C18" s="23" t="s">
        <v>39</v>
      </c>
      <c r="D18" s="21" t="s">
        <v>139</v>
      </c>
      <c r="E18" s="18" t="s">
        <v>7</v>
      </c>
      <c r="F18" s="19"/>
      <c r="G18" s="20">
        <v>720.5</v>
      </c>
      <c r="H18" s="16" t="s">
        <v>40</v>
      </c>
    </row>
    <row r="19" spans="1:8" ht="72.95" customHeight="1" x14ac:dyDescent="0.25">
      <c r="A19" s="12">
        <v>8</v>
      </c>
      <c r="B19" s="16" t="s">
        <v>41</v>
      </c>
      <c r="C19" s="17" t="s">
        <v>203</v>
      </c>
      <c r="D19" s="21" t="s">
        <v>140</v>
      </c>
      <c r="E19" s="18" t="s">
        <v>42</v>
      </c>
      <c r="F19" s="19"/>
      <c r="G19" s="20">
        <v>1354</v>
      </c>
      <c r="H19" s="16" t="s">
        <v>43</v>
      </c>
    </row>
    <row r="20" spans="1:8" ht="72.95" customHeight="1" x14ac:dyDescent="0.25">
      <c r="A20" s="12">
        <v>9</v>
      </c>
      <c r="B20" s="16" t="s">
        <v>38</v>
      </c>
      <c r="C20" s="17" t="s">
        <v>204</v>
      </c>
      <c r="D20" s="21" t="s">
        <v>141</v>
      </c>
      <c r="E20" s="18" t="s">
        <v>7</v>
      </c>
      <c r="F20" s="19"/>
      <c r="G20" s="20">
        <v>707.5</v>
      </c>
      <c r="H20" s="16" t="s">
        <v>40</v>
      </c>
    </row>
    <row r="21" spans="1:8" ht="78.75" x14ac:dyDescent="0.25">
      <c r="A21" s="12">
        <v>10</v>
      </c>
      <c r="B21" s="16" t="s">
        <v>44</v>
      </c>
      <c r="C21" s="17" t="s">
        <v>205</v>
      </c>
      <c r="D21" s="21" t="s">
        <v>142</v>
      </c>
      <c r="E21" s="18" t="s">
        <v>8</v>
      </c>
      <c r="F21" s="19"/>
      <c r="G21" s="20">
        <v>407</v>
      </c>
      <c r="H21" s="16" t="s">
        <v>45</v>
      </c>
    </row>
    <row r="22" spans="1:8" ht="47.25" x14ac:dyDescent="0.25">
      <c r="A22" s="12">
        <v>11</v>
      </c>
      <c r="B22" s="16" t="s">
        <v>46</v>
      </c>
      <c r="C22" s="17" t="s">
        <v>206</v>
      </c>
      <c r="D22" s="21" t="s">
        <v>143</v>
      </c>
      <c r="E22" s="18" t="s">
        <v>11</v>
      </c>
      <c r="F22" s="19"/>
      <c r="G22" s="20">
        <v>1357</v>
      </c>
      <c r="H22" s="16" t="s">
        <v>47</v>
      </c>
    </row>
    <row r="23" spans="1:8" ht="63" x14ac:dyDescent="0.25">
      <c r="A23" s="12">
        <v>12</v>
      </c>
      <c r="B23" s="16" t="s">
        <v>48</v>
      </c>
      <c r="C23" s="17" t="s">
        <v>207</v>
      </c>
      <c r="D23" s="21" t="s">
        <v>144</v>
      </c>
      <c r="E23" s="18" t="s">
        <v>11</v>
      </c>
      <c r="F23" s="19"/>
      <c r="G23" s="20">
        <v>1009</v>
      </c>
      <c r="H23" s="16" t="s">
        <v>49</v>
      </c>
    </row>
    <row r="24" spans="1:8" ht="45.75" customHeight="1" x14ac:dyDescent="0.25">
      <c r="A24" s="12">
        <v>13</v>
      </c>
      <c r="B24" s="16" t="s">
        <v>50</v>
      </c>
      <c r="C24" s="17" t="s">
        <v>208</v>
      </c>
      <c r="D24" s="21" t="s">
        <v>145</v>
      </c>
      <c r="E24" s="18" t="s">
        <v>51</v>
      </c>
      <c r="F24" s="19"/>
      <c r="G24" s="20">
        <v>53</v>
      </c>
      <c r="H24" s="16" t="s">
        <v>52</v>
      </c>
    </row>
    <row r="25" spans="1:8" ht="66" customHeight="1" x14ac:dyDescent="0.25">
      <c r="A25" s="12">
        <v>14</v>
      </c>
      <c r="B25" s="16" t="s">
        <v>53</v>
      </c>
      <c r="C25" s="17" t="s">
        <v>208</v>
      </c>
      <c r="D25" s="21" t="s">
        <v>146</v>
      </c>
      <c r="E25" s="18" t="s">
        <v>209</v>
      </c>
      <c r="F25" s="19"/>
      <c r="G25" s="20">
        <v>875.5</v>
      </c>
      <c r="H25" s="16" t="s">
        <v>54</v>
      </c>
    </row>
    <row r="26" spans="1:8" ht="110.25" x14ac:dyDescent="0.25">
      <c r="A26" s="12">
        <v>15</v>
      </c>
      <c r="B26" s="16" t="s">
        <v>55</v>
      </c>
      <c r="C26" s="17" t="s">
        <v>210</v>
      </c>
      <c r="D26" s="21" t="s">
        <v>147</v>
      </c>
      <c r="E26" s="18" t="s">
        <v>51</v>
      </c>
      <c r="F26" s="19"/>
      <c r="G26" s="20">
        <v>82</v>
      </c>
      <c r="H26" s="16" t="s">
        <v>56</v>
      </c>
    </row>
    <row r="27" spans="1:8" ht="110.25" x14ac:dyDescent="0.25">
      <c r="A27" s="12">
        <v>16</v>
      </c>
      <c r="B27" s="16" t="s">
        <v>55</v>
      </c>
      <c r="C27" s="17" t="s">
        <v>211</v>
      </c>
      <c r="D27" s="21" t="s">
        <v>148</v>
      </c>
      <c r="E27" s="18" t="s">
        <v>51</v>
      </c>
      <c r="F27" s="19"/>
      <c r="G27" s="20">
        <v>82</v>
      </c>
      <c r="H27" s="16" t="s">
        <v>56</v>
      </c>
    </row>
    <row r="28" spans="1:8" ht="51" customHeight="1" x14ac:dyDescent="0.25">
      <c r="A28" s="12">
        <v>17</v>
      </c>
      <c r="B28" s="16" t="s">
        <v>57</v>
      </c>
      <c r="C28" s="17" t="s">
        <v>14</v>
      </c>
      <c r="D28" s="21" t="s">
        <v>149</v>
      </c>
      <c r="E28" s="18" t="s">
        <v>11</v>
      </c>
      <c r="F28" s="19"/>
      <c r="G28" s="20">
        <v>1380</v>
      </c>
      <c r="H28" s="16" t="s">
        <v>58</v>
      </c>
    </row>
    <row r="29" spans="1:8" ht="51" customHeight="1" x14ac:dyDescent="0.25">
      <c r="A29" s="12">
        <v>18</v>
      </c>
      <c r="B29" s="16" t="s">
        <v>212</v>
      </c>
      <c r="C29" s="17" t="s">
        <v>59</v>
      </c>
      <c r="D29" s="21" t="s">
        <v>150</v>
      </c>
      <c r="E29" s="18" t="s">
        <v>11</v>
      </c>
      <c r="F29" s="19"/>
      <c r="G29" s="20">
        <v>1326</v>
      </c>
      <c r="H29" s="16" t="s">
        <v>60</v>
      </c>
    </row>
    <row r="30" spans="1:8" ht="65.25" customHeight="1" x14ac:dyDescent="0.25">
      <c r="A30" s="12">
        <v>19</v>
      </c>
      <c r="B30" s="16" t="s">
        <v>61</v>
      </c>
      <c r="C30" s="17" t="s">
        <v>213</v>
      </c>
      <c r="D30" s="21" t="s">
        <v>151</v>
      </c>
      <c r="E30" s="18" t="s">
        <v>11</v>
      </c>
      <c r="F30" s="19"/>
      <c r="G30" s="20">
        <v>1020</v>
      </c>
      <c r="H30" s="16" t="s">
        <v>62</v>
      </c>
    </row>
    <row r="31" spans="1:8" ht="96.75" customHeight="1" x14ac:dyDescent="0.25">
      <c r="A31" s="12">
        <v>20</v>
      </c>
      <c r="B31" s="16" t="s">
        <v>63</v>
      </c>
      <c r="C31" s="17" t="s">
        <v>214</v>
      </c>
      <c r="D31" s="21" t="s">
        <v>152</v>
      </c>
      <c r="E31" s="18" t="s">
        <v>64</v>
      </c>
      <c r="F31" s="19"/>
      <c r="G31" s="20">
        <v>1483.8</v>
      </c>
      <c r="H31" s="16" t="s">
        <v>65</v>
      </c>
    </row>
    <row r="32" spans="1:8" ht="84.75" customHeight="1" x14ac:dyDescent="0.25">
      <c r="A32" s="12">
        <v>21</v>
      </c>
      <c r="B32" s="16" t="s">
        <v>63</v>
      </c>
      <c r="C32" s="17" t="s">
        <v>215</v>
      </c>
      <c r="D32" s="21" t="s">
        <v>153</v>
      </c>
      <c r="E32" s="18" t="s">
        <v>64</v>
      </c>
      <c r="F32" s="19"/>
      <c r="G32" s="20">
        <v>1536</v>
      </c>
      <c r="H32" s="16" t="s">
        <v>65</v>
      </c>
    </row>
    <row r="33" spans="1:8" ht="65.25" customHeight="1" x14ac:dyDescent="0.25">
      <c r="A33" s="12">
        <v>22</v>
      </c>
      <c r="B33" s="16" t="s">
        <v>66</v>
      </c>
      <c r="C33" s="17" t="s">
        <v>15</v>
      </c>
      <c r="D33" s="21" t="s">
        <v>154</v>
      </c>
      <c r="E33" s="18" t="s">
        <v>12</v>
      </c>
      <c r="F33" s="19"/>
      <c r="G33" s="20">
        <v>47.5</v>
      </c>
      <c r="H33" s="16" t="s">
        <v>67</v>
      </c>
    </row>
    <row r="34" spans="1:8" ht="52.5" customHeight="1" x14ac:dyDescent="0.25">
      <c r="A34" s="12">
        <v>23</v>
      </c>
      <c r="B34" s="16" t="s">
        <v>57</v>
      </c>
      <c r="C34" s="17" t="s">
        <v>216</v>
      </c>
      <c r="D34" s="21" t="s">
        <v>155</v>
      </c>
      <c r="E34" s="18" t="s">
        <v>11</v>
      </c>
      <c r="F34" s="19"/>
      <c r="G34" s="20">
        <v>1354</v>
      </c>
      <c r="H34" s="16" t="s">
        <v>68</v>
      </c>
    </row>
    <row r="35" spans="1:8" ht="157.5" x14ac:dyDescent="0.25">
      <c r="A35" s="12">
        <v>24</v>
      </c>
      <c r="B35" s="16" t="s">
        <v>69</v>
      </c>
      <c r="C35" s="17" t="s">
        <v>210</v>
      </c>
      <c r="D35" s="21" t="s">
        <v>156</v>
      </c>
      <c r="E35" s="18" t="s">
        <v>7</v>
      </c>
      <c r="F35" s="19"/>
      <c r="G35" s="20">
        <v>495</v>
      </c>
      <c r="H35" s="16" t="s">
        <v>70</v>
      </c>
    </row>
    <row r="36" spans="1:8" ht="157.5" customHeight="1" x14ac:dyDescent="0.25">
      <c r="A36" s="12">
        <v>25</v>
      </c>
      <c r="B36" s="16" t="s">
        <v>69</v>
      </c>
      <c r="C36" s="17" t="s">
        <v>217</v>
      </c>
      <c r="D36" s="21" t="s">
        <v>157</v>
      </c>
      <c r="E36" s="18" t="s">
        <v>7</v>
      </c>
      <c r="F36" s="19"/>
      <c r="G36" s="20">
        <v>1177</v>
      </c>
      <c r="H36" s="16" t="s">
        <v>70</v>
      </c>
    </row>
    <row r="37" spans="1:8" ht="159" customHeight="1" x14ac:dyDescent="0.25">
      <c r="A37" s="12">
        <v>26</v>
      </c>
      <c r="B37" s="16" t="s">
        <v>69</v>
      </c>
      <c r="C37" s="17" t="s">
        <v>218</v>
      </c>
      <c r="D37" s="21" t="s">
        <v>158</v>
      </c>
      <c r="E37" s="18" t="s">
        <v>7</v>
      </c>
      <c r="F37" s="19"/>
      <c r="G37" s="20">
        <v>908</v>
      </c>
      <c r="H37" s="16" t="s">
        <v>70</v>
      </c>
    </row>
    <row r="38" spans="1:8" ht="159.75" customHeight="1" x14ac:dyDescent="0.25">
      <c r="A38" s="12">
        <v>27</v>
      </c>
      <c r="B38" s="16" t="s">
        <v>69</v>
      </c>
      <c r="C38" s="17" t="s">
        <v>39</v>
      </c>
      <c r="D38" s="21" t="s">
        <v>159</v>
      </c>
      <c r="E38" s="18" t="s">
        <v>7</v>
      </c>
      <c r="F38" s="19"/>
      <c r="G38" s="20">
        <v>908</v>
      </c>
      <c r="H38" s="16" t="s">
        <v>70</v>
      </c>
    </row>
    <row r="39" spans="1:8" s="6" customFormat="1" ht="66" customHeight="1" x14ac:dyDescent="0.25">
      <c r="A39" s="12">
        <v>28</v>
      </c>
      <c r="B39" s="16" t="s">
        <v>66</v>
      </c>
      <c r="C39" s="17" t="s">
        <v>14</v>
      </c>
      <c r="D39" s="21" t="s">
        <v>160</v>
      </c>
      <c r="E39" s="18" t="s">
        <v>12</v>
      </c>
      <c r="F39" s="24"/>
      <c r="G39" s="20">
        <v>47.5</v>
      </c>
      <c r="H39" s="16" t="s">
        <v>71</v>
      </c>
    </row>
    <row r="40" spans="1:8" s="6" customFormat="1" ht="62.25" customHeight="1" x14ac:dyDescent="0.25">
      <c r="A40" s="12">
        <v>29</v>
      </c>
      <c r="B40" s="16" t="s">
        <v>72</v>
      </c>
      <c r="C40" s="17" t="s">
        <v>73</v>
      </c>
      <c r="D40" s="21" t="s">
        <v>161</v>
      </c>
      <c r="E40" s="18" t="s">
        <v>16</v>
      </c>
      <c r="F40" s="25"/>
      <c r="G40" s="20">
        <v>630</v>
      </c>
      <c r="H40" s="16" t="s">
        <v>74</v>
      </c>
    </row>
    <row r="41" spans="1:8" s="6" customFormat="1" ht="63" customHeight="1" x14ac:dyDescent="0.25">
      <c r="A41" s="12">
        <v>30</v>
      </c>
      <c r="B41" s="16" t="s">
        <v>72</v>
      </c>
      <c r="C41" s="17" t="s">
        <v>219</v>
      </c>
      <c r="D41" s="21" t="s">
        <v>162</v>
      </c>
      <c r="E41" s="18" t="s">
        <v>16</v>
      </c>
      <c r="F41" s="25"/>
      <c r="G41" s="20">
        <v>594</v>
      </c>
      <c r="H41" s="16" t="s">
        <v>75</v>
      </c>
    </row>
    <row r="42" spans="1:8" s="6" customFormat="1" ht="48" customHeight="1" x14ac:dyDescent="0.25">
      <c r="A42" s="12">
        <v>31</v>
      </c>
      <c r="B42" s="16" t="s">
        <v>76</v>
      </c>
      <c r="C42" s="17" t="s">
        <v>220</v>
      </c>
      <c r="D42" s="21" t="s">
        <v>163</v>
      </c>
      <c r="E42" s="18" t="s">
        <v>7</v>
      </c>
      <c r="F42" s="25"/>
      <c r="G42" s="20">
        <v>1264</v>
      </c>
      <c r="H42" s="16" t="s">
        <v>77</v>
      </c>
    </row>
    <row r="43" spans="1:8" s="6" customFormat="1" ht="54.75" customHeight="1" x14ac:dyDescent="0.25">
      <c r="A43" s="12">
        <v>32</v>
      </c>
      <c r="B43" s="16" t="s">
        <v>78</v>
      </c>
      <c r="C43" s="17" t="s">
        <v>221</v>
      </c>
      <c r="D43" s="21" t="s">
        <v>164</v>
      </c>
      <c r="E43" s="18" t="s">
        <v>7</v>
      </c>
      <c r="F43" s="25"/>
      <c r="G43" s="20">
        <v>1639</v>
      </c>
      <c r="H43" s="16" t="s">
        <v>79</v>
      </c>
    </row>
    <row r="44" spans="1:8" s="6" customFormat="1" ht="54" customHeight="1" x14ac:dyDescent="0.25">
      <c r="A44" s="12">
        <v>33</v>
      </c>
      <c r="B44" s="16" t="s">
        <v>78</v>
      </c>
      <c r="C44" s="17" t="s">
        <v>80</v>
      </c>
      <c r="D44" s="21" t="s">
        <v>165</v>
      </c>
      <c r="E44" s="18" t="s">
        <v>7</v>
      </c>
      <c r="F44" s="26"/>
      <c r="G44" s="20">
        <v>1284</v>
      </c>
      <c r="H44" s="16" t="s">
        <v>79</v>
      </c>
    </row>
    <row r="45" spans="1:8" s="6" customFormat="1" ht="35.25" customHeight="1" x14ac:dyDescent="0.25">
      <c r="A45" s="12">
        <v>34</v>
      </c>
      <c r="B45" s="16" t="s">
        <v>81</v>
      </c>
      <c r="C45" s="23" t="s">
        <v>222</v>
      </c>
      <c r="D45" s="21" t="s">
        <v>166</v>
      </c>
      <c r="E45" s="18" t="s">
        <v>16</v>
      </c>
      <c r="F45" s="26"/>
      <c r="G45" s="20">
        <v>630</v>
      </c>
      <c r="H45" s="16" t="s">
        <v>82</v>
      </c>
    </row>
    <row r="46" spans="1:8" s="6" customFormat="1" ht="78.75" x14ac:dyDescent="0.25">
      <c r="A46" s="12">
        <v>35</v>
      </c>
      <c r="B46" s="16" t="s">
        <v>83</v>
      </c>
      <c r="C46" s="17" t="s">
        <v>4</v>
      </c>
      <c r="D46" s="21" t="s">
        <v>167</v>
      </c>
      <c r="E46" s="18" t="s">
        <v>16</v>
      </c>
      <c r="F46" s="25"/>
      <c r="G46" s="20">
        <v>630</v>
      </c>
      <c r="H46" s="16" t="s">
        <v>84</v>
      </c>
    </row>
    <row r="47" spans="1:8" ht="110.25" x14ac:dyDescent="0.25">
      <c r="A47" s="12">
        <v>36</v>
      </c>
      <c r="B47" s="16" t="s">
        <v>85</v>
      </c>
      <c r="C47" s="17" t="s">
        <v>86</v>
      </c>
      <c r="D47" s="21" t="s">
        <v>168</v>
      </c>
      <c r="E47" s="18" t="s">
        <v>7</v>
      </c>
      <c r="F47" s="19"/>
      <c r="G47" s="20">
        <v>1286</v>
      </c>
      <c r="H47" s="16" t="s">
        <v>223</v>
      </c>
    </row>
    <row r="48" spans="1:8" ht="110.25" x14ac:dyDescent="0.25">
      <c r="A48" s="12">
        <v>37</v>
      </c>
      <c r="B48" s="16" t="s">
        <v>85</v>
      </c>
      <c r="C48" s="17" t="s">
        <v>87</v>
      </c>
      <c r="D48" s="21" t="s">
        <v>169</v>
      </c>
      <c r="E48" s="18" t="s">
        <v>7</v>
      </c>
      <c r="F48" s="19"/>
      <c r="G48" s="20">
        <v>1326</v>
      </c>
      <c r="H48" s="16" t="s">
        <v>223</v>
      </c>
    </row>
    <row r="49" spans="1:8" ht="110.25" x14ac:dyDescent="0.25">
      <c r="A49" s="12">
        <v>38</v>
      </c>
      <c r="B49" s="16" t="s">
        <v>85</v>
      </c>
      <c r="C49" s="17" t="s">
        <v>88</v>
      </c>
      <c r="D49" s="21" t="s">
        <v>170</v>
      </c>
      <c r="E49" s="18" t="s">
        <v>7</v>
      </c>
      <c r="F49" s="19"/>
      <c r="G49" s="20">
        <v>1348</v>
      </c>
      <c r="H49" s="16" t="s">
        <v>223</v>
      </c>
    </row>
    <row r="50" spans="1:8" ht="47.25" x14ac:dyDescent="0.25">
      <c r="A50" s="12">
        <v>39</v>
      </c>
      <c r="B50" s="16" t="s">
        <v>89</v>
      </c>
      <c r="C50" s="17" t="s">
        <v>3</v>
      </c>
      <c r="D50" s="21" t="s">
        <v>171</v>
      </c>
      <c r="E50" s="18" t="s">
        <v>16</v>
      </c>
      <c r="F50" s="19"/>
      <c r="G50" s="20">
        <v>630</v>
      </c>
      <c r="H50" s="16" t="s">
        <v>90</v>
      </c>
    </row>
    <row r="51" spans="1:8" ht="63" x14ac:dyDescent="0.25">
      <c r="A51" s="12">
        <v>40</v>
      </c>
      <c r="B51" s="16" t="s">
        <v>66</v>
      </c>
      <c r="C51" s="17" t="s">
        <v>224</v>
      </c>
      <c r="D51" s="21" t="s">
        <v>172</v>
      </c>
      <c r="E51" s="22" t="s">
        <v>12</v>
      </c>
      <c r="F51" s="19"/>
      <c r="G51" s="20">
        <v>205</v>
      </c>
      <c r="H51" s="16" t="s">
        <v>91</v>
      </c>
    </row>
    <row r="52" spans="1:8" ht="63" x14ac:dyDescent="0.25">
      <c r="A52" s="12">
        <v>41</v>
      </c>
      <c r="B52" s="16" t="s">
        <v>66</v>
      </c>
      <c r="C52" s="17" t="s">
        <v>15</v>
      </c>
      <c r="D52" s="21" t="s">
        <v>173</v>
      </c>
      <c r="E52" s="18" t="s">
        <v>92</v>
      </c>
      <c r="F52" s="19"/>
      <c r="G52" s="20">
        <v>211</v>
      </c>
      <c r="H52" s="16" t="s">
        <v>93</v>
      </c>
    </row>
    <row r="53" spans="1:8" ht="45.75" customHeight="1" x14ac:dyDescent="0.25">
      <c r="A53" s="12">
        <v>42</v>
      </c>
      <c r="B53" s="16" t="s">
        <v>225</v>
      </c>
      <c r="C53" s="23" t="s">
        <v>94</v>
      </c>
      <c r="D53" s="21" t="s">
        <v>174</v>
      </c>
      <c r="E53" s="18" t="s">
        <v>7</v>
      </c>
      <c r="F53" s="19"/>
      <c r="G53" s="20">
        <v>788</v>
      </c>
      <c r="H53" s="16" t="s">
        <v>95</v>
      </c>
    </row>
    <row r="54" spans="1:8" ht="35.25" customHeight="1" x14ac:dyDescent="0.25">
      <c r="A54" s="12">
        <v>43</v>
      </c>
      <c r="B54" s="16" t="s">
        <v>57</v>
      </c>
      <c r="C54" s="17" t="s">
        <v>226</v>
      </c>
      <c r="D54" s="21" t="s">
        <v>175</v>
      </c>
      <c r="E54" s="18" t="s">
        <v>51</v>
      </c>
      <c r="F54" s="19"/>
      <c r="G54" s="20">
        <v>49</v>
      </c>
      <c r="H54" s="16" t="s">
        <v>96</v>
      </c>
    </row>
    <row r="55" spans="1:8" ht="51.75" customHeight="1" x14ac:dyDescent="0.25">
      <c r="A55" s="12">
        <v>44</v>
      </c>
      <c r="B55" s="16" t="s">
        <v>97</v>
      </c>
      <c r="C55" s="17" t="s">
        <v>226</v>
      </c>
      <c r="D55" s="21" t="s">
        <v>176</v>
      </c>
      <c r="E55" s="18" t="s">
        <v>98</v>
      </c>
      <c r="F55" s="19"/>
      <c r="G55" s="20">
        <v>95</v>
      </c>
      <c r="H55" s="16" t="s">
        <v>99</v>
      </c>
    </row>
    <row r="56" spans="1:8" ht="78.75" x14ac:dyDescent="0.25">
      <c r="A56" s="12">
        <v>45</v>
      </c>
      <c r="B56" s="16" t="s">
        <v>100</v>
      </c>
      <c r="C56" s="17" t="s">
        <v>101</v>
      </c>
      <c r="D56" s="21" t="s">
        <v>177</v>
      </c>
      <c r="E56" s="18" t="s">
        <v>16</v>
      </c>
      <c r="F56" s="19"/>
      <c r="G56" s="20">
        <v>98</v>
      </c>
      <c r="H56" s="16" t="s">
        <v>102</v>
      </c>
    </row>
    <row r="57" spans="1:8" ht="94.5" x14ac:dyDescent="0.25">
      <c r="A57" s="12">
        <v>46</v>
      </c>
      <c r="B57" s="16" t="s">
        <v>103</v>
      </c>
      <c r="C57" s="17" t="s">
        <v>104</v>
      </c>
      <c r="D57" s="21" t="s">
        <v>178</v>
      </c>
      <c r="E57" s="18" t="s">
        <v>16</v>
      </c>
      <c r="F57" s="19"/>
      <c r="G57" s="20">
        <v>98</v>
      </c>
      <c r="H57" s="16" t="s">
        <v>105</v>
      </c>
    </row>
    <row r="58" spans="1:8" ht="64.5" customHeight="1" x14ac:dyDescent="0.25">
      <c r="A58" s="12">
        <v>47</v>
      </c>
      <c r="B58" s="16" t="s">
        <v>66</v>
      </c>
      <c r="C58" s="17" t="s">
        <v>227</v>
      </c>
      <c r="D58" s="21" t="s">
        <v>179</v>
      </c>
      <c r="E58" s="18" t="s">
        <v>92</v>
      </c>
      <c r="F58" s="19"/>
      <c r="G58" s="20">
        <v>167</v>
      </c>
      <c r="H58" s="16" t="s">
        <v>106</v>
      </c>
    </row>
    <row r="59" spans="1:8" ht="47.25" x14ac:dyDescent="0.25">
      <c r="A59" s="12">
        <v>48</v>
      </c>
      <c r="B59" s="16" t="s">
        <v>97</v>
      </c>
      <c r="C59" s="17" t="s">
        <v>228</v>
      </c>
      <c r="D59" s="21" t="s">
        <v>180</v>
      </c>
      <c r="E59" s="18" t="s">
        <v>98</v>
      </c>
      <c r="F59" s="19"/>
      <c r="G59" s="20">
        <v>81</v>
      </c>
      <c r="H59" s="16" t="s">
        <v>107</v>
      </c>
    </row>
    <row r="60" spans="1:8" ht="157.5" x14ac:dyDescent="0.25">
      <c r="A60" s="12">
        <v>49</v>
      </c>
      <c r="B60" s="16" t="s">
        <v>103</v>
      </c>
      <c r="C60" s="17" t="s">
        <v>108</v>
      </c>
      <c r="D60" s="21" t="s">
        <v>181</v>
      </c>
      <c r="E60" s="18" t="s">
        <v>229</v>
      </c>
      <c r="F60" s="19"/>
      <c r="G60" s="20">
        <v>839.5</v>
      </c>
      <c r="H60" s="16" t="s">
        <v>230</v>
      </c>
    </row>
    <row r="61" spans="1:8" ht="54" customHeight="1" x14ac:dyDescent="0.25">
      <c r="A61" s="12">
        <v>50</v>
      </c>
      <c r="B61" s="16" t="s">
        <v>109</v>
      </c>
      <c r="C61" s="17" t="s">
        <v>201</v>
      </c>
      <c r="D61" s="21" t="s">
        <v>182</v>
      </c>
      <c r="E61" s="18" t="s">
        <v>16</v>
      </c>
      <c r="F61" s="19"/>
      <c r="G61" s="20">
        <v>115</v>
      </c>
      <c r="H61" s="16" t="s">
        <v>110</v>
      </c>
    </row>
    <row r="62" spans="1:8" ht="84" customHeight="1" x14ac:dyDescent="0.25">
      <c r="A62" s="12">
        <v>51</v>
      </c>
      <c r="B62" s="16" t="s">
        <v>111</v>
      </c>
      <c r="C62" s="17" t="s">
        <v>231</v>
      </c>
      <c r="D62" s="21" t="s">
        <v>185</v>
      </c>
      <c r="E62" s="18" t="s">
        <v>7</v>
      </c>
      <c r="F62" s="19"/>
      <c r="G62" s="20">
        <v>1147.5</v>
      </c>
      <c r="H62" s="16" t="s">
        <v>112</v>
      </c>
    </row>
    <row r="63" spans="1:8" ht="78.75" x14ac:dyDescent="0.25">
      <c r="A63" s="12">
        <v>52</v>
      </c>
      <c r="B63" s="16" t="s">
        <v>63</v>
      </c>
      <c r="C63" s="17" t="s">
        <v>214</v>
      </c>
      <c r="D63" s="21" t="s">
        <v>183</v>
      </c>
      <c r="E63" s="18" t="s">
        <v>232</v>
      </c>
      <c r="F63" s="19"/>
      <c r="G63" s="20">
        <v>904.9</v>
      </c>
      <c r="H63" s="16" t="s">
        <v>113</v>
      </c>
    </row>
    <row r="64" spans="1:8" ht="47.25" x14ac:dyDescent="0.25">
      <c r="A64" s="12">
        <v>53</v>
      </c>
      <c r="B64" s="16" t="s">
        <v>57</v>
      </c>
      <c r="C64" s="17" t="s">
        <v>4</v>
      </c>
      <c r="D64" s="21" t="s">
        <v>184</v>
      </c>
      <c r="E64" s="18" t="s">
        <v>11</v>
      </c>
      <c r="F64" s="19"/>
      <c r="G64" s="20">
        <v>1377</v>
      </c>
      <c r="H64" s="16" t="s">
        <v>114</v>
      </c>
    </row>
    <row r="65" spans="1:9" ht="64.5" customHeight="1" x14ac:dyDescent="0.25">
      <c r="A65" s="12">
        <v>54</v>
      </c>
      <c r="B65" s="16" t="s">
        <v>66</v>
      </c>
      <c r="C65" s="17" t="s">
        <v>4</v>
      </c>
      <c r="D65" s="21" t="s">
        <v>186</v>
      </c>
      <c r="E65" s="18" t="s">
        <v>12</v>
      </c>
      <c r="F65" s="19"/>
      <c r="G65" s="20">
        <v>38</v>
      </c>
      <c r="H65" s="16" t="s">
        <v>71</v>
      </c>
    </row>
    <row r="66" spans="1:9" ht="78.75" x14ac:dyDescent="0.25">
      <c r="A66" s="12">
        <v>55</v>
      </c>
      <c r="B66" s="16" t="s">
        <v>115</v>
      </c>
      <c r="C66" s="17" t="s">
        <v>233</v>
      </c>
      <c r="D66" s="21" t="s">
        <v>187</v>
      </c>
      <c r="E66" s="18" t="s">
        <v>51</v>
      </c>
      <c r="F66" s="19"/>
      <c r="G66" s="20">
        <v>93</v>
      </c>
      <c r="H66" s="16" t="s">
        <v>116</v>
      </c>
    </row>
    <row r="67" spans="1:9" ht="47.25" x14ac:dyDescent="0.25">
      <c r="A67" s="12">
        <v>56</v>
      </c>
      <c r="B67" s="16" t="s">
        <v>115</v>
      </c>
      <c r="C67" s="17" t="s">
        <v>80</v>
      </c>
      <c r="D67" s="21" t="s">
        <v>188</v>
      </c>
      <c r="E67" s="18" t="s">
        <v>51</v>
      </c>
      <c r="F67" s="19"/>
      <c r="G67" s="20">
        <v>93</v>
      </c>
      <c r="H67" s="16" t="s">
        <v>117</v>
      </c>
    </row>
    <row r="68" spans="1:9" ht="47.25" x14ac:dyDescent="0.25">
      <c r="A68" s="12">
        <v>57</v>
      </c>
      <c r="B68" s="16" t="s">
        <v>118</v>
      </c>
      <c r="C68" s="17" t="s">
        <v>13</v>
      </c>
      <c r="D68" s="21" t="s">
        <v>189</v>
      </c>
      <c r="E68" s="18" t="s">
        <v>119</v>
      </c>
      <c r="F68" s="19"/>
      <c r="G68" s="20">
        <v>676</v>
      </c>
      <c r="H68" s="16" t="s">
        <v>120</v>
      </c>
    </row>
    <row r="69" spans="1:9" ht="66" customHeight="1" x14ac:dyDescent="0.25">
      <c r="A69" s="12">
        <v>58</v>
      </c>
      <c r="B69" s="16" t="s">
        <v>66</v>
      </c>
      <c r="C69" s="17" t="s">
        <v>221</v>
      </c>
      <c r="D69" s="21" t="s">
        <v>190</v>
      </c>
      <c r="E69" s="18" t="s">
        <v>12</v>
      </c>
      <c r="F69" s="19"/>
      <c r="G69" s="20">
        <v>41</v>
      </c>
      <c r="H69" s="16" t="s">
        <v>121</v>
      </c>
    </row>
    <row r="70" spans="1:9" ht="47.25" x14ac:dyDescent="0.25">
      <c r="A70" s="12">
        <v>59</v>
      </c>
      <c r="B70" s="16" t="s">
        <v>115</v>
      </c>
      <c r="C70" s="17" t="s">
        <v>221</v>
      </c>
      <c r="D70" s="21" t="s">
        <v>191</v>
      </c>
      <c r="E70" s="18" t="s">
        <v>51</v>
      </c>
      <c r="F70" s="19"/>
      <c r="G70" s="20">
        <v>104.5</v>
      </c>
      <c r="H70" s="16" t="s">
        <v>122</v>
      </c>
    </row>
    <row r="71" spans="1:9" ht="63" x14ac:dyDescent="0.25">
      <c r="A71" s="12">
        <v>60</v>
      </c>
      <c r="B71" s="16" t="s">
        <v>66</v>
      </c>
      <c r="C71" s="17" t="s">
        <v>9</v>
      </c>
      <c r="D71" s="21" t="s">
        <v>192</v>
      </c>
      <c r="E71" s="18" t="s">
        <v>12</v>
      </c>
      <c r="F71" s="19"/>
      <c r="G71" s="20">
        <v>116</v>
      </c>
      <c r="H71" s="16" t="s">
        <v>106</v>
      </c>
    </row>
    <row r="72" spans="1:9" ht="37.5" x14ac:dyDescent="0.25">
      <c r="A72" s="12">
        <v>61</v>
      </c>
      <c r="B72" s="16" t="s">
        <v>123</v>
      </c>
      <c r="C72" s="17" t="s">
        <v>221</v>
      </c>
      <c r="D72" s="21" t="s">
        <v>193</v>
      </c>
      <c r="E72" s="18" t="s">
        <v>8</v>
      </c>
      <c r="F72" s="19"/>
      <c r="G72" s="20">
        <v>550</v>
      </c>
      <c r="H72" s="16" t="s">
        <v>124</v>
      </c>
    </row>
    <row r="73" spans="1:9" ht="47.25" x14ac:dyDescent="0.25">
      <c r="A73" s="12">
        <v>62</v>
      </c>
      <c r="B73" s="16" t="s">
        <v>234</v>
      </c>
      <c r="C73" s="17" t="s">
        <v>203</v>
      </c>
      <c r="D73" s="21" t="s">
        <v>194</v>
      </c>
      <c r="E73" s="18" t="s">
        <v>11</v>
      </c>
      <c r="F73" s="19"/>
      <c r="G73" s="20">
        <v>1134</v>
      </c>
      <c r="H73" s="16" t="s">
        <v>125</v>
      </c>
    </row>
    <row r="74" spans="1:9" s="6" customFormat="1" ht="38.25" customHeight="1" x14ac:dyDescent="0.25">
      <c r="A74" s="12">
        <v>63</v>
      </c>
      <c r="B74" s="16" t="s">
        <v>123</v>
      </c>
      <c r="C74" s="17" t="s">
        <v>14</v>
      </c>
      <c r="D74" s="21" t="s">
        <v>195</v>
      </c>
      <c r="E74" s="18" t="s">
        <v>8</v>
      </c>
      <c r="F74" s="24"/>
      <c r="G74" s="20">
        <v>550</v>
      </c>
      <c r="H74" s="16" t="s">
        <v>124</v>
      </c>
      <c r="I74" s="6" t="s">
        <v>22</v>
      </c>
    </row>
    <row r="75" spans="1:9" s="6" customFormat="1" ht="37.5" customHeight="1" x14ac:dyDescent="0.25">
      <c r="A75" s="12">
        <v>64</v>
      </c>
      <c r="B75" s="16" t="s">
        <v>123</v>
      </c>
      <c r="C75" s="17" t="s">
        <v>80</v>
      </c>
      <c r="D75" s="21" t="s">
        <v>196</v>
      </c>
      <c r="E75" s="18" t="s">
        <v>8</v>
      </c>
      <c r="F75" s="25"/>
      <c r="G75" s="20">
        <v>550</v>
      </c>
      <c r="H75" s="16" t="s">
        <v>124</v>
      </c>
    </row>
    <row r="76" spans="1:9" s="6" customFormat="1" ht="53.25" customHeight="1" x14ac:dyDescent="0.25">
      <c r="A76" s="12">
        <v>65</v>
      </c>
      <c r="B76" s="16" t="s">
        <v>126</v>
      </c>
      <c r="C76" s="17" t="s">
        <v>14</v>
      </c>
      <c r="D76" s="21" t="s">
        <v>197</v>
      </c>
      <c r="E76" s="18" t="s">
        <v>7</v>
      </c>
      <c r="F76" s="25"/>
      <c r="G76" s="20">
        <v>1284</v>
      </c>
      <c r="H76" s="16" t="s">
        <v>127</v>
      </c>
    </row>
    <row r="77" spans="1:9" s="6" customFormat="1" ht="126" x14ac:dyDescent="0.25">
      <c r="A77" s="12">
        <v>66</v>
      </c>
      <c r="B77" s="16" t="s">
        <v>103</v>
      </c>
      <c r="C77" s="17" t="s">
        <v>235</v>
      </c>
      <c r="D77" s="21" t="s">
        <v>198</v>
      </c>
      <c r="E77" s="18" t="s">
        <v>128</v>
      </c>
      <c r="F77" s="25"/>
      <c r="G77" s="20">
        <v>630</v>
      </c>
      <c r="H77" s="16" t="s">
        <v>129</v>
      </c>
    </row>
    <row r="78" spans="1:9" s="6" customFormat="1" ht="63" x14ac:dyDescent="0.25">
      <c r="A78" s="12">
        <v>67</v>
      </c>
      <c r="B78" s="16" t="s">
        <v>130</v>
      </c>
      <c r="C78" s="17" t="s">
        <v>13</v>
      </c>
      <c r="D78" s="21" t="s">
        <v>199</v>
      </c>
      <c r="E78" s="18" t="s">
        <v>6</v>
      </c>
      <c r="F78" s="25"/>
      <c r="G78" s="20">
        <v>513</v>
      </c>
      <c r="H78" s="16" t="s">
        <v>131</v>
      </c>
    </row>
    <row r="79" spans="1:9" ht="27.75" customHeight="1" x14ac:dyDescent="0.25">
      <c r="A79" s="7"/>
      <c r="B79" s="8" t="s">
        <v>5</v>
      </c>
      <c r="C79" s="9"/>
      <c r="D79" s="5"/>
      <c r="E79" s="5"/>
      <c r="F79" s="14"/>
      <c r="G79" s="15">
        <f>SUM(G12:G78)</f>
        <v>44374.6</v>
      </c>
      <c r="H79" s="7"/>
    </row>
  </sheetData>
  <mergeCells count="8">
    <mergeCell ref="G10:G11"/>
    <mergeCell ref="H10:H11"/>
    <mergeCell ref="A1:H8"/>
    <mergeCell ref="C10:C11"/>
    <mergeCell ref="B10:B11"/>
    <mergeCell ref="D10:D11"/>
    <mergeCell ref="E10:E11"/>
    <mergeCell ref="F10:F11"/>
  </mergeCells>
  <conditionalFormatting sqref="C79">
    <cfRule type="duplicateValues" dxfId="43" priority="44"/>
  </conditionalFormatting>
  <conditionalFormatting sqref="C79">
    <cfRule type="duplicateValues" dxfId="42" priority="43"/>
  </conditionalFormatting>
  <conditionalFormatting sqref="D72">
    <cfRule type="duplicateValues" dxfId="41" priority="42"/>
  </conditionalFormatting>
  <conditionalFormatting sqref="D72:D74">
    <cfRule type="duplicateValues" dxfId="40" priority="41"/>
  </conditionalFormatting>
  <conditionalFormatting sqref="D73:D74">
    <cfRule type="duplicateValues" dxfId="39" priority="40"/>
  </conditionalFormatting>
  <conditionalFormatting sqref="D75:D77">
    <cfRule type="duplicateValues" dxfId="38" priority="39"/>
  </conditionalFormatting>
  <conditionalFormatting sqref="D75:D77">
    <cfRule type="duplicateValues" dxfId="37" priority="38"/>
  </conditionalFormatting>
  <conditionalFormatting sqref="D47:D63">
    <cfRule type="duplicateValues" dxfId="36" priority="35"/>
  </conditionalFormatting>
  <conditionalFormatting sqref="D47:D48">
    <cfRule type="duplicateValues" dxfId="35" priority="36"/>
  </conditionalFormatting>
  <conditionalFormatting sqref="D49:D50">
    <cfRule type="duplicateValues" dxfId="34" priority="34"/>
  </conditionalFormatting>
  <conditionalFormatting sqref="D51">
    <cfRule type="duplicateValues" dxfId="33" priority="33"/>
  </conditionalFormatting>
  <conditionalFormatting sqref="D52:D55">
    <cfRule type="duplicateValues" dxfId="32" priority="32"/>
  </conditionalFormatting>
  <conditionalFormatting sqref="D56:D61">
    <cfRule type="duplicateValues" dxfId="31" priority="31"/>
  </conditionalFormatting>
  <conditionalFormatting sqref="D62">
    <cfRule type="duplicateValues" dxfId="30" priority="30"/>
  </conditionalFormatting>
  <conditionalFormatting sqref="D63">
    <cfRule type="duplicateValues" dxfId="29" priority="29"/>
  </conditionalFormatting>
  <conditionalFormatting sqref="D64:D67">
    <cfRule type="duplicateValues" dxfId="28" priority="28"/>
  </conditionalFormatting>
  <conditionalFormatting sqref="D64:D67">
    <cfRule type="duplicateValues" dxfId="27" priority="27"/>
  </conditionalFormatting>
  <conditionalFormatting sqref="D68">
    <cfRule type="duplicateValues" dxfId="26" priority="25"/>
  </conditionalFormatting>
  <conditionalFormatting sqref="D68">
    <cfRule type="duplicateValues" dxfId="25" priority="24"/>
  </conditionalFormatting>
  <conditionalFormatting sqref="D69">
    <cfRule type="duplicateValues" dxfId="24" priority="23"/>
  </conditionalFormatting>
  <conditionalFormatting sqref="D69">
    <cfRule type="duplicateValues" dxfId="23" priority="22"/>
  </conditionalFormatting>
  <conditionalFormatting sqref="D70:D71">
    <cfRule type="duplicateValues" dxfId="22" priority="26"/>
  </conditionalFormatting>
  <conditionalFormatting sqref="D37">
    <cfRule type="duplicateValues" dxfId="21" priority="21"/>
  </conditionalFormatting>
  <conditionalFormatting sqref="D37:D39">
    <cfRule type="duplicateValues" dxfId="20" priority="20"/>
  </conditionalFormatting>
  <conditionalFormatting sqref="D38:D39">
    <cfRule type="duplicateValues" dxfId="19" priority="19"/>
  </conditionalFormatting>
  <conditionalFormatting sqref="D40:D42">
    <cfRule type="duplicateValues" dxfId="18" priority="18"/>
  </conditionalFormatting>
  <conditionalFormatting sqref="D40:D42">
    <cfRule type="duplicateValues" dxfId="17" priority="17"/>
  </conditionalFormatting>
  <conditionalFormatting sqref="D43:D46">
    <cfRule type="duplicateValues" dxfId="16" priority="16"/>
  </conditionalFormatting>
  <conditionalFormatting sqref="D12:D28">
    <cfRule type="duplicateValues" dxfId="15" priority="14"/>
  </conditionalFormatting>
  <conditionalFormatting sqref="D12:D13">
    <cfRule type="duplicateValues" dxfId="14" priority="15"/>
  </conditionalFormatting>
  <conditionalFormatting sqref="D14:D15">
    <cfRule type="duplicateValues" dxfId="13" priority="13"/>
  </conditionalFormatting>
  <conditionalFormatting sqref="D16">
    <cfRule type="duplicateValues" dxfId="12" priority="12"/>
  </conditionalFormatting>
  <conditionalFormatting sqref="D17:D20">
    <cfRule type="duplicateValues" dxfId="11" priority="11"/>
  </conditionalFormatting>
  <conditionalFormatting sqref="D21:D26">
    <cfRule type="duplicateValues" dxfId="10" priority="10"/>
  </conditionalFormatting>
  <conditionalFormatting sqref="D27">
    <cfRule type="duplicateValues" dxfId="9" priority="9"/>
  </conditionalFormatting>
  <conditionalFormatting sqref="D28">
    <cfRule type="duplicateValues" dxfId="8" priority="8"/>
  </conditionalFormatting>
  <conditionalFormatting sqref="D29:D32">
    <cfRule type="duplicateValues" dxfId="7" priority="7"/>
  </conditionalFormatting>
  <conditionalFormatting sqref="D29:D32">
    <cfRule type="duplicateValues" dxfId="6" priority="6"/>
  </conditionalFormatting>
  <conditionalFormatting sqref="D33">
    <cfRule type="duplicateValues" dxfId="5" priority="4"/>
  </conditionalFormatting>
  <conditionalFormatting sqref="D33">
    <cfRule type="duplicateValues" dxfId="4" priority="3"/>
  </conditionalFormatting>
  <conditionalFormatting sqref="D34">
    <cfRule type="duplicateValues" dxfId="3" priority="2"/>
  </conditionalFormatting>
  <conditionalFormatting sqref="D34">
    <cfRule type="duplicateValues" dxfId="2" priority="1"/>
  </conditionalFormatting>
  <conditionalFormatting sqref="D35:D36">
    <cfRule type="duplicateValues" dxfId="1" priority="5"/>
  </conditionalFormatting>
  <conditionalFormatting sqref="D78">
    <cfRule type="duplicateValues" dxfId="0" priority="45"/>
  </conditionalFormatting>
  <pageMargins left="0.7" right="0.7" top="0.75" bottom="0.75" header="0.3" footer="0.3"/>
  <pageSetup paperSize="5"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3"/>
  <sheetViews>
    <sheetView workbookViewId="0">
      <selection activeCell="C23" sqref="C23"/>
    </sheetView>
  </sheetViews>
  <sheetFormatPr baseColWidth="10" defaultRowHeight="15" x14ac:dyDescent="0.25"/>
  <sheetData>
    <row r="1" spans="2:3" x14ac:dyDescent="0.25">
      <c r="B1" s="10">
        <v>83.5</v>
      </c>
      <c r="C1" s="11">
        <f t="shared" ref="C1:C14" si="0">SUM(B1)</f>
        <v>83.5</v>
      </c>
    </row>
    <row r="2" spans="2:3" x14ac:dyDescent="0.25">
      <c r="B2" s="10">
        <v>152</v>
      </c>
      <c r="C2" s="11">
        <f t="shared" si="0"/>
        <v>152</v>
      </c>
    </row>
    <row r="3" spans="2:3" x14ac:dyDescent="0.25">
      <c r="B3" s="10">
        <v>169.5</v>
      </c>
      <c r="C3" s="11">
        <f t="shared" si="0"/>
        <v>169.5</v>
      </c>
    </row>
    <row r="4" spans="2:3" x14ac:dyDescent="0.25">
      <c r="B4" s="10">
        <v>634</v>
      </c>
      <c r="C4" s="11">
        <f t="shared" si="0"/>
        <v>634</v>
      </c>
    </row>
    <row r="5" spans="2:3" x14ac:dyDescent="0.25">
      <c r="B5" s="10">
        <v>396</v>
      </c>
      <c r="C5" s="11">
        <f t="shared" si="0"/>
        <v>396</v>
      </c>
    </row>
    <row r="6" spans="2:3" x14ac:dyDescent="0.25">
      <c r="B6" s="10">
        <v>687</v>
      </c>
      <c r="C6" s="11">
        <f t="shared" si="0"/>
        <v>687</v>
      </c>
    </row>
    <row r="7" spans="2:3" x14ac:dyDescent="0.25">
      <c r="B7" s="10">
        <v>1050</v>
      </c>
      <c r="C7" s="11">
        <f t="shared" si="0"/>
        <v>1050</v>
      </c>
    </row>
    <row r="8" spans="2:3" x14ac:dyDescent="0.25">
      <c r="B8" s="10">
        <v>966</v>
      </c>
      <c r="C8" s="11">
        <f t="shared" si="0"/>
        <v>966</v>
      </c>
    </row>
    <row r="9" spans="2:3" x14ac:dyDescent="0.25">
      <c r="B9" s="10">
        <v>848</v>
      </c>
      <c r="C9" s="11">
        <f t="shared" si="0"/>
        <v>848</v>
      </c>
    </row>
    <row r="10" spans="2:3" x14ac:dyDescent="0.25">
      <c r="B10" s="10">
        <v>90</v>
      </c>
      <c r="C10" s="11">
        <f t="shared" si="0"/>
        <v>90</v>
      </c>
    </row>
    <row r="11" spans="2:3" x14ac:dyDescent="0.25">
      <c r="B11" s="10">
        <v>1550</v>
      </c>
      <c r="C11" s="11">
        <f t="shared" si="0"/>
        <v>1550</v>
      </c>
    </row>
    <row r="12" spans="2:3" x14ac:dyDescent="0.25">
      <c r="B12" s="10">
        <v>1725</v>
      </c>
      <c r="C12" s="11">
        <f t="shared" si="0"/>
        <v>1725</v>
      </c>
    </row>
    <row r="13" spans="2:3" x14ac:dyDescent="0.25">
      <c r="B13" s="10">
        <v>1737.5</v>
      </c>
      <c r="C13" s="11">
        <f t="shared" si="0"/>
        <v>1737.5</v>
      </c>
    </row>
    <row r="14" spans="2:3" x14ac:dyDescent="0.25">
      <c r="B14" s="10">
        <v>94</v>
      </c>
      <c r="C14" s="11">
        <f t="shared" si="0"/>
        <v>94</v>
      </c>
    </row>
    <row r="15" spans="2:3" x14ac:dyDescent="0.25">
      <c r="B15" s="10"/>
    </row>
    <row r="16" spans="2:3" x14ac:dyDescent="0.25">
      <c r="B16" s="10">
        <v>643.5</v>
      </c>
      <c r="C16" s="11">
        <f>SUM(B16)</f>
        <v>643.5</v>
      </c>
    </row>
    <row r="17" spans="2:3" x14ac:dyDescent="0.25">
      <c r="B17" s="10">
        <v>639.5</v>
      </c>
      <c r="C17" s="11">
        <f>SUM(B17)</f>
        <v>639.5</v>
      </c>
    </row>
    <row r="18" spans="2:3" x14ac:dyDescent="0.25">
      <c r="B18" s="10"/>
    </row>
    <row r="19" spans="2:3" x14ac:dyDescent="0.25">
      <c r="B19" s="10">
        <v>102.5</v>
      </c>
      <c r="C19" s="11">
        <f>SUM(B19)</f>
        <v>102.5</v>
      </c>
    </row>
    <row r="20" spans="2:3" x14ac:dyDescent="0.25">
      <c r="B20" s="10">
        <v>124</v>
      </c>
      <c r="C20" s="11">
        <f>SUM(B20)</f>
        <v>124</v>
      </c>
    </row>
    <row r="21" spans="2:3" x14ac:dyDescent="0.25">
      <c r="B21" s="10">
        <v>124</v>
      </c>
      <c r="C21" s="11">
        <f>SUM(B21)</f>
        <v>124</v>
      </c>
    </row>
    <row r="23" spans="2:3" x14ac:dyDescent="0.25">
      <c r="B23" s="11">
        <f>SUM(B1:B22)</f>
        <v>11816</v>
      </c>
      <c r="C23" s="11">
        <f>SUM(B23)</f>
        <v>11816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Viaticos</vt: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Tintilla</dc:creator>
  <cp:lastModifiedBy>Claudia Michelle Garzaro de León</cp:lastModifiedBy>
  <cp:lastPrinted>2021-12-23T16:55:29Z</cp:lastPrinted>
  <dcterms:created xsi:type="dcterms:W3CDTF">2019-12-06T18:14:21Z</dcterms:created>
  <dcterms:modified xsi:type="dcterms:W3CDTF">2023-01-04T23:03:57Z</dcterms:modified>
</cp:coreProperties>
</file>