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hflores\Desktop\INFORMACIÓN PUBLICA DE OFICO JULIO 2022\"/>
    </mc:Choice>
  </mc:AlternateContent>
  <xr:revisionPtr revIDLastSave="0" documentId="13_ncr:1_{68FB9F6F-294B-4974-8043-AACEA263BAB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aticos" sheetId="3" r:id="rId1"/>
    <sheet name="Hoja1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3" l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13" i="3"/>
  <c r="G29" i="3"/>
  <c r="B23" i="4" l="1"/>
  <c r="C1" i="4"/>
  <c r="C2" i="4"/>
  <c r="C3" i="4"/>
  <c r="C4" i="4"/>
  <c r="C5" i="4"/>
  <c r="C6" i="4"/>
  <c r="C7" i="4"/>
  <c r="C8" i="4"/>
  <c r="C9" i="4"/>
  <c r="C10" i="4"/>
  <c r="C11" i="4"/>
  <c r="C12" i="4"/>
  <c r="C13" i="4"/>
  <c r="C14" i="4"/>
  <c r="C16" i="4"/>
  <c r="C17" i="4"/>
  <c r="C19" i="4"/>
  <c r="C20" i="4"/>
  <c r="C21" i="4"/>
  <c r="C23" i="4"/>
</calcChain>
</file>

<file path=xl/sharedStrings.xml><?xml version="1.0" encoding="utf-8"?>
<sst xmlns="http://schemas.openxmlformats.org/spreadsheetml/2006/main" count="95" uniqueCount="78">
  <si>
    <t xml:space="preserve">No. </t>
  </si>
  <si>
    <t xml:space="preserve">Objetivo de la comision </t>
  </si>
  <si>
    <t xml:space="preserve">Personal autorizado en la Comision </t>
  </si>
  <si>
    <t xml:space="preserve">No. De Nombramiento y fecha de emision </t>
  </si>
  <si>
    <t xml:space="preserve">Destino de la Comision </t>
  </si>
  <si>
    <t xml:space="preserve">Costo de Boletos </t>
  </si>
  <si>
    <t>Costo de Viaticos</t>
  </si>
  <si>
    <t xml:space="preserve">Logros alcanzados </t>
  </si>
  <si>
    <r>
      <t xml:space="preserve">COORDINADOR GENERAL:  José David Prado Vásquez 
Responsable de actualización de información:  Henry Geovany Poou Pacay
Fecha de emisión: 31/07/2022
</t>
    </r>
    <r>
      <rPr>
        <b/>
        <u/>
        <sz val="14"/>
        <color theme="1"/>
        <rFont val="Calibri"/>
        <family val="2"/>
        <scheme val="minor"/>
      </rPr>
      <t xml:space="preserve">(Articulo 11, numeral  3, Ley de Acceso a la Informacion Pública) </t>
    </r>
    <r>
      <rPr>
        <b/>
        <sz val="14"/>
        <color theme="1"/>
        <rFont val="Calibri"/>
        <family val="2"/>
        <scheme val="minor"/>
      </rPr>
      <t xml:space="preserve">
Listado de Gastos y Viaticos al Exterior Julio l2022</t>
    </r>
  </si>
  <si>
    <t>Bryan Antonio De León Lopez</t>
  </si>
  <si>
    <t>UPCV /0181-2022     3-junio-22</t>
  </si>
  <si>
    <t>Petén</t>
  </si>
  <si>
    <t>*Se sensibiliza a niños adolescentes y jóvenes de los municipios de Flores, Dolores y San Luis del departamento de Petén con actividades lúdicas de Prevención de la Violencia.
*Se entrega materiales informativo de la Sección de Participación y Organización Juvenil.</t>
  </si>
  <si>
    <t>Lesvia Irene Boj Aquino</t>
  </si>
  <si>
    <t>UPCV /0184-2022     3-junio-22</t>
  </si>
  <si>
    <t xml:space="preserve">Gilberto Ajcúc Chamalé </t>
  </si>
  <si>
    <t>UPCV 0186/2022    6-junio-22</t>
  </si>
  <si>
    <t>Brindar apoyo logistico en el traslado de las personas de la Unidad, que asistira a la actividad denominada "Convivencia Pacífica"</t>
  </si>
  <si>
    <t xml:space="preserve">Lourdes Azucena Roden Calderón </t>
  </si>
  <si>
    <t>UPCV/0159-2022    30-mayo-22</t>
  </si>
  <si>
    <t>Baja Verapaz</t>
  </si>
  <si>
    <t xml:space="preserve">Desarrollar actividades formativas y recreativas con niños, niñas y adolescentes que participaran en el marco del proyecto "Previene y convive" </t>
  </si>
  <si>
    <t>Herbert Ulises Flores Chajón</t>
  </si>
  <si>
    <t xml:space="preserve">UPCV / 0174/2022     2-junio-22   </t>
  </si>
  <si>
    <t xml:space="preserve">Trasladar al personal de la Unidad al Departamento de Baja Verapaz culminada la misma a la ciudad capital sin ninguna novedad. </t>
  </si>
  <si>
    <t>UPCV /0187/2022    8-junio-22</t>
  </si>
  <si>
    <t>Jalapa</t>
  </si>
  <si>
    <t>Brindar apoyo logistico en el traslado de las personas de la Unidad, que asistira a la actividad denominada "Taller de Prevención de Embarazos en niños y adolescentes"</t>
  </si>
  <si>
    <t>Beneficiarios del proyecto "Centro de Atención Integral de Personas con Discapacidad. -CAIPD- manifestaron estar contentos por el apoyo que estarán recibiendo por parte de las instituciones públicas, así como el apoyo de la embajada de la República de China.</t>
  </si>
  <si>
    <t>UPCV 0198/2022    16-junio-22</t>
  </si>
  <si>
    <t>Alta Verapaz</t>
  </si>
  <si>
    <t>UPCV/0195-2022    16-junio-22</t>
  </si>
  <si>
    <t>Escuintla</t>
  </si>
  <si>
    <t>Angelica Lizeth Serrano Gálvez</t>
  </si>
  <si>
    <t xml:space="preserve">UPCV /0196-2022     16-jun-22 </t>
  </si>
  <si>
    <t xml:space="preserve">Se sensibilizaron a 952 niños, niñas y adolescentes de los diferentes centros educativos del municipio de Nueva Concepción Tiquisate. </t>
  </si>
  <si>
    <t xml:space="preserve">Carlos Enrique Morales Garcia </t>
  </si>
  <si>
    <t>UPCV /0197-2022    16-junio-22</t>
  </si>
  <si>
    <t>Junior Josue Alcá Torres</t>
  </si>
  <si>
    <t>UPCV /0204-2022     23-junio-22</t>
  </si>
  <si>
    <t>Sololá</t>
  </si>
  <si>
    <t>Contribuir a la recuperación de espacios públicos, promoviendo el desarrollo del arte y participación de los jóvenes como forma de expresión artística por medio de murales y stands informativos en material de Prevención de la Violencia.</t>
  </si>
  <si>
    <t>Gustavo Adolfo Noguera Mota</t>
  </si>
  <si>
    <t>UPCV /0205-2022     23-junio-22</t>
  </si>
  <si>
    <t>Realizar actividades formativas y recreativas dirigido a niños, niñas, adolescente y jóvenes en temas de la prevención de la violencia.</t>
  </si>
  <si>
    <t>Luis Miguel De La Rosa Blanco</t>
  </si>
  <si>
    <t>UPCV / 0208/2022    24-junio-22</t>
  </si>
  <si>
    <t xml:space="preserve">Agustin Con Yumán </t>
  </si>
  <si>
    <t>UPCV 0200/2022    21-jun-22</t>
  </si>
  <si>
    <t>Jutiapa</t>
  </si>
  <si>
    <t>Brindar apoyo logístico en el traslado de las personas de la Unidad, que asistirá a la actividad denominada "Entrega de Políticas Públicas Municipales de Prevención de la Violencia y el Delito"</t>
  </si>
  <si>
    <t>Se traslado al personal asignado a la actividad en Jutiapa, y se retorno a las instalaciones de la Unidad a las 20:00 horas sin ninguna novedad</t>
  </si>
  <si>
    <t>Celedonio Soto Duarte</t>
  </si>
  <si>
    <t>UPCV/0210-2022    30-junio-22</t>
  </si>
  <si>
    <t>UPCV 0214/2022     1-julio-22</t>
  </si>
  <si>
    <t>Elba Regina Curup Logón</t>
  </si>
  <si>
    <t>UPCV 0211/2022       30-junio-22</t>
  </si>
  <si>
    <t>Sensibilizar mediante actividades lúdicas los valores de la prevención de la violencia, hacia la niñez y adolescencia.</t>
  </si>
  <si>
    <t>Niños (a) adolescentes, padres de familia y maestros de los municipios visitados del departamento de Petén, sensibilizados en tema de valores de la prevención de la violencia.</t>
  </si>
  <si>
    <t>TOTAL</t>
  </si>
  <si>
    <t xml:space="preserve">Sensibilizar mediante actividades lúdicas los valores de la prevención, hacia la niñez y adolescencia. </t>
  </si>
  <si>
    <t>Realizar actividades formativas y recreativas dirigido a niños, niñas,  adolescentes y jóvenes en temas de prevención de la violencia.</t>
  </si>
  <si>
    <t>Niños, niñas y adolescentes, sensibilizados en temas de prevención de la violencia, así mismo se recalcó el uso de las medidas de bioseguridad, para la prevención de COVID-19</t>
  </si>
  <si>
    <t xml:space="preserve">Trasladar al personal de la Unidad al departamento de Petén, culminada la misma a la ciudad capital, sin ninguna novedad </t>
  </si>
  <si>
    <t>Participacion activa dentro de las actividades del Proyecto Previene y Convive, 75  personas atendidas entre niños, niñas, adolescentes y adultos.</t>
  </si>
  <si>
    <t>Brindar apoyo logístico en el traslado de personal de la Unidad que asisitio a la actividad denominada "Liderazgo comunitario Fortalecido y Comprometido en Prevención de la Violencia.</t>
  </si>
  <si>
    <t>Trasladar al personal de la Unidad al departamento de Alta Verapaz, asi mismo retornar a las personas a las instalaciones de la Unidad, arribando a las 19:00 horas sin ninguna novedad.</t>
  </si>
  <si>
    <t>Realizar actividades formativas y recreativas como parte de los procesos de prevención de la violencia, dirigido a niños, niñas y adolecentes de centros educativos.</t>
  </si>
  <si>
    <t xml:space="preserve">Desarrollar el taller de Prevención del uso de las redes sociales, dirigidos a jóvenes de las juntas de participación Juvenil </t>
  </si>
  <si>
    <t>*Se sensibiliza a 474 adolescentes y jóvenes de los municipios de Nueva Concepción y Tiquisate del departamento de Escuintla con el tema de Prevención en el uso de rredes sociales.
*Se entrega material informativo afiches de Sexting y Grooming y poli foliares.</t>
  </si>
  <si>
    <t>*Elaboración de murales artístico.
* Entrega de material y concientización en materi de Prevención de la violencia a Jóvenes y adolescentes del departamento de Sololá.
*Entrega de insumos proporcionados por la Unidad para la Prevención Comunitaria de la Violencia.</t>
  </si>
  <si>
    <t>*Elaboración de murales artísticos.
*Entrega de material y concientización en materia de Prevención de la violencia a jóvenes y adolescentes del departamento de Sololá.
*Realización de talleres en municipio de San Pablo La Laguna, Sololá.</t>
  </si>
  <si>
    <t>Brindar apoyo logístico en el traslado de las personas de la Unidad, que asistirán a la actividad denominada "Contribuir en la recuperación de espacios públicos, promoviendo el desarrollo del arte y participación de los jóvenes como forma d expresión artístico por medio de murales y stands informativos en materia de Prevención de la Violencia"</t>
  </si>
  <si>
    <t>Trasladar al personal de la Unidad al departamento de Solola, asi mismo retornar a las personas a las instalaciones de la Unidad, sin ninguna novedad.</t>
  </si>
  <si>
    <t>Estudiantes y maestros de centros educativos de centro y sur del departamento de Petén, sensibilizados en tema de valores para la prevención de la violencia.</t>
  </si>
  <si>
    <t>Trasldar a las personas a la actividad  "Sensibilizar mediante actividades lúdicas los valores de la prevención de la violencia, hacia la niñez y adolecencia."</t>
  </si>
  <si>
    <t xml:space="preserve">Trasladar al personal de la Unidad al departamento de Petén culminada la misma a la ciudad capital sin ninguna novedad. </t>
  </si>
  <si>
    <t>Apoyar en sensibilizar mediante actividades lúdicas los valores de la prevención de la violencia, hacia la niñez y adolecencia.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</si>
</sst>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0" xfId="0" applyFill="1"/>
    <xf numFmtId="44" fontId="0" fillId="0" borderId="0" xfId="0" applyNumberFormat="1" applyAlignment="1">
      <alignment vertical="top"/>
    </xf>
    <xf numFmtId="44" fontId="0" fillId="0" borderId="0" xfId="0" applyNumberFormat="1"/>
    <xf numFmtId="0" fontId="8" fillId="0" borderId="0" xfId="0" applyFont="1" applyFill="1" applyBorder="1" applyAlignment="1">
      <alignment horizontal="left" vertical="top" wrapText="1"/>
    </xf>
    <xf numFmtId="0" fontId="9" fillId="0" borderId="0" xfId="0" applyFont="1"/>
    <xf numFmtId="44" fontId="8" fillId="0" borderId="0" xfId="0" applyNumberFormat="1" applyFont="1"/>
    <xf numFmtId="0" fontId="2" fillId="3" borderId="4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3" borderId="4" xfId="0" applyFont="1" applyFill="1" applyBorder="1" applyAlignment="1">
      <alignment horizontal="center" wrapText="1"/>
    </xf>
    <xf numFmtId="44" fontId="5" fillId="0" borderId="3" xfId="0" applyNumberFormat="1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10" fillId="0" borderId="3" xfId="0" applyFont="1" applyBorder="1" applyAlignment="1">
      <alignment horizontal="center" wrapText="1"/>
    </xf>
    <xf numFmtId="0" fontId="10" fillId="0" borderId="4" xfId="0" applyFont="1" applyFill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5" fillId="0" borderId="3" xfId="0" applyFont="1" applyBorder="1" applyAlignment="1">
      <alignment horizontal="justify" wrapText="1"/>
    </xf>
    <xf numFmtId="0" fontId="7" fillId="0" borderId="0" xfId="0" applyFont="1" applyAlignment="1">
      <alignment horizontal="justify" wrapText="1"/>
    </xf>
    <xf numFmtId="0" fontId="5" fillId="0" borderId="3" xfId="0" applyFont="1" applyFill="1" applyBorder="1" applyAlignment="1">
      <alignment horizontal="justify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2276475</xdr:colOff>
      <xdr:row>0</xdr:row>
      <xdr:rowOff>0</xdr:rowOff>
    </xdr:from>
    <xdr:to>
      <xdr:col>7</xdr:col>
      <xdr:colOff>683423</xdr:colOff>
      <xdr:row>2</xdr:row>
      <xdr:rowOff>726278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10D3E75-5CA4-491B-9C9F-07E4A52AE20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0" t="9196" r="21143" b="84942"/>
        <a:stretch/>
      </xdr:blipFill>
      <xdr:spPr bwMode="auto">
        <a:xfrm>
          <a:off x="6581775" y="0"/>
          <a:ext cx="7512848" cy="110727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zoomScaleNormal="100" zoomScalePageLayoutView="55" workbookViewId="0">
      <selection sqref="A1:H8"/>
    </sheetView>
  </sheetViews>
  <sheetFormatPr baseColWidth="10" defaultRowHeight="15" x14ac:dyDescent="0.25"/>
  <cols>
    <col min="1" max="1" width="5" customWidth="1"/>
    <col min="2" max="2" width="59.5703125" customWidth="1"/>
    <col min="3" max="3" width="37.7109375" customWidth="1"/>
    <col min="4" max="4" width="42.140625" customWidth="1"/>
    <col min="5" max="5" width="24.42578125" customWidth="1"/>
    <col min="6" max="6" width="14.42578125" customWidth="1"/>
    <col min="7" max="7" width="17.85546875" customWidth="1"/>
    <col min="8" max="8" width="115.140625" customWidth="1"/>
  </cols>
  <sheetData>
    <row r="1" spans="1:8" x14ac:dyDescent="0.25">
      <c r="A1" s="26" t="s">
        <v>8</v>
      </c>
      <c r="B1" s="27"/>
      <c r="C1" s="27"/>
      <c r="D1" s="27"/>
      <c r="E1" s="27"/>
      <c r="F1" s="27"/>
      <c r="G1" s="27"/>
      <c r="H1" s="27"/>
    </row>
    <row r="2" spans="1:8" x14ac:dyDescent="0.25">
      <c r="A2" s="27"/>
      <c r="B2" s="27"/>
      <c r="C2" s="27"/>
      <c r="D2" s="27"/>
      <c r="E2" s="27"/>
      <c r="F2" s="27"/>
      <c r="G2" s="27"/>
      <c r="H2" s="27"/>
    </row>
    <row r="3" spans="1:8" ht="59.25" customHeight="1" x14ac:dyDescent="0.25">
      <c r="A3" s="27"/>
      <c r="B3" s="27"/>
      <c r="C3" s="27"/>
      <c r="D3" s="27"/>
      <c r="E3" s="27"/>
      <c r="F3" s="27"/>
      <c r="G3" s="27"/>
      <c r="H3" s="27"/>
    </row>
    <row r="4" spans="1:8" x14ac:dyDescent="0.25">
      <c r="A4" s="27"/>
      <c r="B4" s="27"/>
      <c r="C4" s="27"/>
      <c r="D4" s="27"/>
      <c r="E4" s="27"/>
      <c r="F4" s="27"/>
      <c r="G4" s="27"/>
      <c r="H4" s="27"/>
    </row>
    <row r="5" spans="1:8" x14ac:dyDescent="0.25">
      <c r="A5" s="27"/>
      <c r="B5" s="27"/>
      <c r="C5" s="27"/>
      <c r="D5" s="27"/>
      <c r="E5" s="27"/>
      <c r="F5" s="27"/>
      <c r="G5" s="27"/>
      <c r="H5" s="27"/>
    </row>
    <row r="6" spans="1:8" x14ac:dyDescent="0.25">
      <c r="A6" s="27"/>
      <c r="B6" s="27"/>
      <c r="C6" s="27"/>
      <c r="D6" s="27"/>
      <c r="E6" s="27"/>
      <c r="F6" s="27"/>
      <c r="G6" s="27"/>
      <c r="H6" s="27"/>
    </row>
    <row r="7" spans="1:8" x14ac:dyDescent="0.25">
      <c r="A7" s="27"/>
      <c r="B7" s="27"/>
      <c r="C7" s="27"/>
      <c r="D7" s="27"/>
      <c r="E7" s="27"/>
      <c r="F7" s="27"/>
      <c r="G7" s="27"/>
      <c r="H7" s="27"/>
    </row>
    <row r="8" spans="1:8" ht="52.5" customHeight="1" x14ac:dyDescent="0.25">
      <c r="A8" s="27"/>
      <c r="B8" s="27"/>
      <c r="C8" s="27"/>
      <c r="D8" s="27"/>
      <c r="E8" s="27"/>
      <c r="F8" s="27"/>
      <c r="G8" s="27"/>
      <c r="H8" s="27"/>
    </row>
    <row r="9" spans="1:8" ht="18" x14ac:dyDescent="0.25">
      <c r="A9" s="1"/>
      <c r="B9" s="1"/>
      <c r="C9" s="2"/>
      <c r="D9" s="2"/>
      <c r="E9" s="2"/>
      <c r="F9" s="1"/>
      <c r="G9" s="1"/>
      <c r="H9" s="1"/>
    </row>
    <row r="10" spans="1:8" ht="57" customHeight="1" x14ac:dyDescent="0.25">
      <c r="A10" s="3" t="s">
        <v>0</v>
      </c>
      <c r="B10" s="24" t="s">
        <v>1</v>
      </c>
      <c r="C10" s="24" t="s">
        <v>2</v>
      </c>
      <c r="D10" s="24" t="s">
        <v>3</v>
      </c>
      <c r="E10" s="24" t="s">
        <v>4</v>
      </c>
      <c r="F10" s="24" t="s">
        <v>5</v>
      </c>
      <c r="G10" s="24" t="s">
        <v>6</v>
      </c>
      <c r="H10" s="24" t="s">
        <v>7</v>
      </c>
    </row>
    <row r="11" spans="1:8" ht="7.5" customHeight="1" x14ac:dyDescent="0.25">
      <c r="A11" s="4"/>
      <c r="B11" s="25"/>
      <c r="C11" s="25"/>
      <c r="D11" s="25"/>
      <c r="E11" s="25"/>
      <c r="F11" s="25"/>
      <c r="G11" s="25"/>
      <c r="H11" s="25"/>
    </row>
    <row r="12" spans="1:8" ht="66.599999999999994" customHeight="1" x14ac:dyDescent="0.25">
      <c r="A12" s="11">
        <v>1</v>
      </c>
      <c r="B12" s="21" t="s">
        <v>60</v>
      </c>
      <c r="C12" s="12" t="s">
        <v>9</v>
      </c>
      <c r="D12" s="13" t="s">
        <v>10</v>
      </c>
      <c r="E12" s="14" t="s">
        <v>11</v>
      </c>
      <c r="F12" s="15"/>
      <c r="G12" s="16">
        <v>1319</v>
      </c>
      <c r="H12" s="21" t="s">
        <v>12</v>
      </c>
    </row>
    <row r="13" spans="1:8" ht="60" customHeight="1" x14ac:dyDescent="0.25">
      <c r="A13" s="11">
        <f>+A12+1</f>
        <v>2</v>
      </c>
      <c r="B13" s="21" t="s">
        <v>61</v>
      </c>
      <c r="C13" s="12" t="s">
        <v>13</v>
      </c>
      <c r="D13" s="13" t="s">
        <v>14</v>
      </c>
      <c r="E13" s="14" t="s">
        <v>11</v>
      </c>
      <c r="F13" s="15"/>
      <c r="G13" s="16">
        <v>1291</v>
      </c>
      <c r="H13" s="21" t="s">
        <v>62</v>
      </c>
    </row>
    <row r="14" spans="1:8" ht="69" customHeight="1" x14ac:dyDescent="0.25">
      <c r="A14" s="11">
        <f t="shared" ref="A14:A28" si="0">+A13+1</f>
        <v>3</v>
      </c>
      <c r="B14" s="21" t="s">
        <v>17</v>
      </c>
      <c r="C14" s="12" t="s">
        <v>15</v>
      </c>
      <c r="D14" s="13" t="s">
        <v>16</v>
      </c>
      <c r="E14" s="14" t="s">
        <v>11</v>
      </c>
      <c r="F14" s="15"/>
      <c r="G14" s="16">
        <v>1348</v>
      </c>
      <c r="H14" s="21" t="s">
        <v>63</v>
      </c>
    </row>
    <row r="15" spans="1:8" s="5" customFormat="1" ht="59.1" customHeight="1" x14ac:dyDescent="0.25">
      <c r="A15" s="11">
        <f t="shared" si="0"/>
        <v>4</v>
      </c>
      <c r="B15" s="21" t="s">
        <v>21</v>
      </c>
      <c r="C15" s="12" t="s">
        <v>18</v>
      </c>
      <c r="D15" s="13" t="s">
        <v>19</v>
      </c>
      <c r="E15" s="14" t="s">
        <v>20</v>
      </c>
      <c r="F15" s="17"/>
      <c r="G15" s="16">
        <v>142</v>
      </c>
      <c r="H15" s="21" t="s">
        <v>64</v>
      </c>
    </row>
    <row r="16" spans="1:8" s="5" customFormat="1" ht="52.7" customHeight="1" x14ac:dyDescent="0.25">
      <c r="A16" s="11">
        <f t="shared" si="0"/>
        <v>5</v>
      </c>
      <c r="B16" s="21" t="s">
        <v>17</v>
      </c>
      <c r="C16" s="12" t="s">
        <v>22</v>
      </c>
      <c r="D16" s="13" t="s">
        <v>23</v>
      </c>
      <c r="E16" s="14" t="s">
        <v>20</v>
      </c>
      <c r="F16" s="18"/>
      <c r="G16" s="16">
        <v>116</v>
      </c>
      <c r="H16" s="21" t="s">
        <v>24</v>
      </c>
    </row>
    <row r="17" spans="1:8" s="5" customFormat="1" ht="65.45" customHeight="1" x14ac:dyDescent="0.25">
      <c r="A17" s="11">
        <f t="shared" si="0"/>
        <v>6</v>
      </c>
      <c r="B17" s="21" t="s">
        <v>27</v>
      </c>
      <c r="C17" s="12" t="s">
        <v>22</v>
      </c>
      <c r="D17" s="13" t="s">
        <v>25</v>
      </c>
      <c r="E17" s="14" t="s">
        <v>26</v>
      </c>
      <c r="F17" s="18"/>
      <c r="G17" s="16">
        <v>105</v>
      </c>
      <c r="H17" s="21" t="s">
        <v>28</v>
      </c>
    </row>
    <row r="18" spans="1:8" s="5" customFormat="1" ht="66.599999999999994" customHeight="1" x14ac:dyDescent="0.25">
      <c r="A18" s="11">
        <f t="shared" si="0"/>
        <v>7</v>
      </c>
      <c r="B18" s="21" t="s">
        <v>65</v>
      </c>
      <c r="C18" s="12" t="s">
        <v>15</v>
      </c>
      <c r="D18" s="13" t="s">
        <v>29</v>
      </c>
      <c r="E18" s="14" t="s">
        <v>30</v>
      </c>
      <c r="F18" s="18"/>
      <c r="G18" s="16">
        <v>859</v>
      </c>
      <c r="H18" s="21" t="s">
        <v>66</v>
      </c>
    </row>
    <row r="19" spans="1:8" s="5" customFormat="1" ht="68.45" customHeight="1" x14ac:dyDescent="0.25">
      <c r="A19" s="11">
        <f t="shared" si="0"/>
        <v>8</v>
      </c>
      <c r="B19" s="21" t="s">
        <v>68</v>
      </c>
      <c r="C19" s="12" t="s">
        <v>9</v>
      </c>
      <c r="D19" s="13" t="s">
        <v>31</v>
      </c>
      <c r="E19" s="14" t="s">
        <v>32</v>
      </c>
      <c r="F19" s="18"/>
      <c r="G19" s="16">
        <v>1734</v>
      </c>
      <c r="H19" s="21" t="s">
        <v>69</v>
      </c>
    </row>
    <row r="20" spans="1:8" s="5" customFormat="1" ht="63.6" customHeight="1" x14ac:dyDescent="0.25">
      <c r="A20" s="11">
        <f t="shared" si="0"/>
        <v>9</v>
      </c>
      <c r="B20" s="21" t="s">
        <v>67</v>
      </c>
      <c r="C20" s="12" t="s">
        <v>33</v>
      </c>
      <c r="D20" s="13" t="s">
        <v>34</v>
      </c>
      <c r="E20" s="14" t="s">
        <v>32</v>
      </c>
      <c r="F20" s="18"/>
      <c r="G20" s="16">
        <v>1747</v>
      </c>
      <c r="H20" s="21" t="s">
        <v>35</v>
      </c>
    </row>
    <row r="21" spans="1:8" s="5" customFormat="1" ht="66.75" customHeight="1" x14ac:dyDescent="0.25">
      <c r="A21" s="11">
        <f t="shared" si="0"/>
        <v>10</v>
      </c>
      <c r="B21" s="21" t="s">
        <v>67</v>
      </c>
      <c r="C21" s="12" t="s">
        <v>36</v>
      </c>
      <c r="D21" s="13" t="s">
        <v>37</v>
      </c>
      <c r="E21" s="14" t="s">
        <v>32</v>
      </c>
      <c r="F21" s="19"/>
      <c r="G21" s="16">
        <v>1733</v>
      </c>
      <c r="H21" s="21" t="s">
        <v>35</v>
      </c>
    </row>
    <row r="22" spans="1:8" s="5" customFormat="1" ht="89.25" customHeight="1" x14ac:dyDescent="0.25">
      <c r="A22" s="11">
        <f t="shared" si="0"/>
        <v>11</v>
      </c>
      <c r="B22" s="21" t="s">
        <v>41</v>
      </c>
      <c r="C22" s="12" t="s">
        <v>38</v>
      </c>
      <c r="D22" s="13" t="s">
        <v>39</v>
      </c>
      <c r="E22" s="14" t="s">
        <v>40</v>
      </c>
      <c r="F22" s="19"/>
      <c r="G22" s="16">
        <v>755</v>
      </c>
      <c r="H22" s="21" t="s">
        <v>70</v>
      </c>
    </row>
    <row r="23" spans="1:8" s="5" customFormat="1" ht="64.349999999999994" customHeight="1" x14ac:dyDescent="0.25">
      <c r="A23" s="11">
        <f t="shared" si="0"/>
        <v>12</v>
      </c>
      <c r="B23" s="21" t="s">
        <v>44</v>
      </c>
      <c r="C23" s="12" t="s">
        <v>42</v>
      </c>
      <c r="D23" s="13" t="s">
        <v>43</v>
      </c>
      <c r="E23" s="14" t="s">
        <v>40</v>
      </c>
      <c r="F23" s="18"/>
      <c r="G23" s="16">
        <v>755</v>
      </c>
      <c r="H23" s="21" t="s">
        <v>71</v>
      </c>
    </row>
    <row r="24" spans="1:8" s="5" customFormat="1" ht="108.75" customHeight="1" x14ac:dyDescent="0.25">
      <c r="A24" s="11">
        <f t="shared" si="0"/>
        <v>13</v>
      </c>
      <c r="B24" s="22" t="s">
        <v>72</v>
      </c>
      <c r="C24" s="12" t="s">
        <v>45</v>
      </c>
      <c r="D24" s="13" t="s">
        <v>46</v>
      </c>
      <c r="E24" s="14" t="s">
        <v>40</v>
      </c>
      <c r="F24" s="20"/>
      <c r="G24" s="16">
        <v>755</v>
      </c>
      <c r="H24" s="21" t="s">
        <v>73</v>
      </c>
    </row>
    <row r="25" spans="1:8" ht="71.099999999999994" customHeight="1" x14ac:dyDescent="0.25">
      <c r="A25" s="11">
        <f t="shared" si="0"/>
        <v>14</v>
      </c>
      <c r="B25" s="21" t="s">
        <v>50</v>
      </c>
      <c r="C25" s="12" t="s">
        <v>47</v>
      </c>
      <c r="D25" s="13" t="s">
        <v>48</v>
      </c>
      <c r="E25" s="14" t="s">
        <v>49</v>
      </c>
      <c r="F25" s="19"/>
      <c r="G25" s="16">
        <v>105.5</v>
      </c>
      <c r="H25" s="21" t="s">
        <v>51</v>
      </c>
    </row>
    <row r="26" spans="1:8" ht="53.45" customHeight="1" x14ac:dyDescent="0.25">
      <c r="A26" s="11">
        <f t="shared" si="0"/>
        <v>15</v>
      </c>
      <c r="B26" s="21" t="s">
        <v>77</v>
      </c>
      <c r="C26" s="12" t="s">
        <v>52</v>
      </c>
      <c r="D26" s="13" t="s">
        <v>53</v>
      </c>
      <c r="E26" s="14" t="s">
        <v>11</v>
      </c>
      <c r="F26" s="19"/>
      <c r="G26" s="16">
        <v>1279</v>
      </c>
      <c r="H26" s="21" t="s">
        <v>74</v>
      </c>
    </row>
    <row r="27" spans="1:8" ht="53.45" customHeight="1" x14ac:dyDescent="0.25">
      <c r="A27" s="11">
        <f t="shared" si="0"/>
        <v>16</v>
      </c>
      <c r="B27" s="21" t="s">
        <v>75</v>
      </c>
      <c r="C27" s="12" t="s">
        <v>45</v>
      </c>
      <c r="D27" s="13" t="s">
        <v>54</v>
      </c>
      <c r="E27" s="14" t="s">
        <v>11</v>
      </c>
      <c r="F27" s="19"/>
      <c r="G27" s="16">
        <v>1303</v>
      </c>
      <c r="H27" s="23" t="s">
        <v>76</v>
      </c>
    </row>
    <row r="28" spans="1:8" ht="53.45" customHeight="1" x14ac:dyDescent="0.25">
      <c r="A28" s="11">
        <f t="shared" si="0"/>
        <v>17</v>
      </c>
      <c r="B28" s="21" t="s">
        <v>57</v>
      </c>
      <c r="C28" s="12" t="s">
        <v>55</v>
      </c>
      <c r="D28" s="13" t="s">
        <v>56</v>
      </c>
      <c r="E28" s="14" t="s">
        <v>11</v>
      </c>
      <c r="F28" s="19"/>
      <c r="G28" s="16">
        <v>1298</v>
      </c>
      <c r="H28" s="23" t="s">
        <v>58</v>
      </c>
    </row>
    <row r="29" spans="1:8" ht="21" x14ac:dyDescent="0.35">
      <c r="B29" s="8" t="s">
        <v>59</v>
      </c>
      <c r="C29" s="9"/>
      <c r="D29" s="9"/>
      <c r="E29" s="9"/>
      <c r="F29" s="9"/>
      <c r="G29" s="10">
        <f>SUM(G12:G28)</f>
        <v>16644.5</v>
      </c>
    </row>
  </sheetData>
  <mergeCells count="8">
    <mergeCell ref="G10:G11"/>
    <mergeCell ref="H10:H11"/>
    <mergeCell ref="A1:H8"/>
    <mergeCell ref="C10:C11"/>
    <mergeCell ref="B10:B11"/>
    <mergeCell ref="D10:D11"/>
    <mergeCell ref="E10:E11"/>
    <mergeCell ref="F10:F11"/>
  </mergeCells>
  <conditionalFormatting sqref="D12">
    <cfRule type="duplicateValues" dxfId="16" priority="17"/>
  </conditionalFormatting>
  <conditionalFormatting sqref="D13">
    <cfRule type="duplicateValues" dxfId="15" priority="16"/>
  </conditionalFormatting>
  <conditionalFormatting sqref="D14">
    <cfRule type="duplicateValues" dxfId="14" priority="15"/>
  </conditionalFormatting>
  <conditionalFormatting sqref="D15">
    <cfRule type="duplicateValues" dxfId="13" priority="14"/>
  </conditionalFormatting>
  <conditionalFormatting sqref="D16">
    <cfRule type="duplicateValues" dxfId="12" priority="13"/>
  </conditionalFormatting>
  <conditionalFormatting sqref="D17">
    <cfRule type="duplicateValues" dxfId="11" priority="12"/>
  </conditionalFormatting>
  <conditionalFormatting sqref="D18">
    <cfRule type="duplicateValues" dxfId="10" priority="11"/>
  </conditionalFormatting>
  <conditionalFormatting sqref="D19">
    <cfRule type="duplicateValues" dxfId="9" priority="10"/>
  </conditionalFormatting>
  <conditionalFormatting sqref="D20">
    <cfRule type="duplicateValues" dxfId="8" priority="9"/>
  </conditionalFormatting>
  <conditionalFormatting sqref="D21">
    <cfRule type="duplicateValues" dxfId="7" priority="8"/>
  </conditionalFormatting>
  <conditionalFormatting sqref="D22">
    <cfRule type="duplicateValues" dxfId="6" priority="7"/>
  </conditionalFormatting>
  <conditionalFormatting sqref="D23">
    <cfRule type="duplicateValues" dxfId="5" priority="6"/>
  </conditionalFormatting>
  <conditionalFormatting sqref="D24">
    <cfRule type="duplicateValues" dxfId="4" priority="5"/>
  </conditionalFormatting>
  <conditionalFormatting sqref="D25">
    <cfRule type="duplicateValues" dxfId="3" priority="4"/>
  </conditionalFormatting>
  <conditionalFormatting sqref="D27">
    <cfRule type="duplicateValues" dxfId="2" priority="2"/>
  </conditionalFormatting>
  <conditionalFormatting sqref="D28">
    <cfRule type="duplicateValues" dxfId="1" priority="1"/>
  </conditionalFormatting>
  <conditionalFormatting sqref="D26">
    <cfRule type="duplicateValues" dxfId="0" priority="18"/>
  </conditionalFormatting>
  <pageMargins left="0.7" right="0.7" top="0.75" bottom="0.75" header="0.3" footer="0.3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66320-8777-4A73-8F02-94610AF01A00}">
  <dimension ref="B1:C23"/>
  <sheetViews>
    <sheetView workbookViewId="0">
      <selection activeCell="C23" sqref="C23"/>
    </sheetView>
  </sheetViews>
  <sheetFormatPr baseColWidth="10" defaultRowHeight="15" x14ac:dyDescent="0.25"/>
  <sheetData>
    <row r="1" spans="2:3" x14ac:dyDescent="0.25">
      <c r="B1" s="6">
        <v>83.5</v>
      </c>
      <c r="C1" s="7">
        <f t="shared" ref="C1:C14" si="0">SUM(B1)</f>
        <v>83.5</v>
      </c>
    </row>
    <row r="2" spans="2:3" x14ac:dyDescent="0.25">
      <c r="B2" s="6">
        <v>152</v>
      </c>
      <c r="C2" s="7">
        <f t="shared" si="0"/>
        <v>152</v>
      </c>
    </row>
    <row r="3" spans="2:3" x14ac:dyDescent="0.25">
      <c r="B3" s="6">
        <v>169.5</v>
      </c>
      <c r="C3" s="7">
        <f t="shared" si="0"/>
        <v>169.5</v>
      </c>
    </row>
    <row r="4" spans="2:3" x14ac:dyDescent="0.25">
      <c r="B4" s="6">
        <v>634</v>
      </c>
      <c r="C4" s="7">
        <f t="shared" si="0"/>
        <v>634</v>
      </c>
    </row>
    <row r="5" spans="2:3" x14ac:dyDescent="0.25">
      <c r="B5" s="6">
        <v>396</v>
      </c>
      <c r="C5" s="7">
        <f t="shared" si="0"/>
        <v>396</v>
      </c>
    </row>
    <row r="6" spans="2:3" x14ac:dyDescent="0.25">
      <c r="B6" s="6">
        <v>687</v>
      </c>
      <c r="C6" s="7">
        <f t="shared" si="0"/>
        <v>687</v>
      </c>
    </row>
    <row r="7" spans="2:3" x14ac:dyDescent="0.25">
      <c r="B7" s="6">
        <v>1050</v>
      </c>
      <c r="C7" s="7">
        <f t="shared" si="0"/>
        <v>1050</v>
      </c>
    </row>
    <row r="8" spans="2:3" x14ac:dyDescent="0.25">
      <c r="B8" s="6">
        <v>966</v>
      </c>
      <c r="C8" s="7">
        <f t="shared" si="0"/>
        <v>966</v>
      </c>
    </row>
    <row r="9" spans="2:3" x14ac:dyDescent="0.25">
      <c r="B9" s="6">
        <v>848</v>
      </c>
      <c r="C9" s="7">
        <f t="shared" si="0"/>
        <v>848</v>
      </c>
    </row>
    <row r="10" spans="2:3" x14ac:dyDescent="0.25">
      <c r="B10" s="6">
        <v>90</v>
      </c>
      <c r="C10" s="7">
        <f t="shared" si="0"/>
        <v>90</v>
      </c>
    </row>
    <row r="11" spans="2:3" x14ac:dyDescent="0.25">
      <c r="B11" s="6">
        <v>1550</v>
      </c>
      <c r="C11" s="7">
        <f t="shared" si="0"/>
        <v>1550</v>
      </c>
    </row>
    <row r="12" spans="2:3" x14ac:dyDescent="0.25">
      <c r="B12" s="6">
        <v>1725</v>
      </c>
      <c r="C12" s="7">
        <f t="shared" si="0"/>
        <v>1725</v>
      </c>
    </row>
    <row r="13" spans="2:3" x14ac:dyDescent="0.25">
      <c r="B13" s="6">
        <v>1737.5</v>
      </c>
      <c r="C13" s="7">
        <f t="shared" si="0"/>
        <v>1737.5</v>
      </c>
    </row>
    <row r="14" spans="2:3" x14ac:dyDescent="0.25">
      <c r="B14" s="6">
        <v>94</v>
      </c>
      <c r="C14" s="7">
        <f t="shared" si="0"/>
        <v>94</v>
      </c>
    </row>
    <row r="15" spans="2:3" x14ac:dyDescent="0.25">
      <c r="B15" s="6"/>
    </row>
    <row r="16" spans="2:3" x14ac:dyDescent="0.25">
      <c r="B16" s="6">
        <v>643.5</v>
      </c>
      <c r="C16" s="7">
        <f>SUM(B16)</f>
        <v>643.5</v>
      </c>
    </row>
    <row r="17" spans="2:3" x14ac:dyDescent="0.25">
      <c r="B17" s="6">
        <v>639.5</v>
      </c>
      <c r="C17" s="7">
        <f>SUM(B17)</f>
        <v>639.5</v>
      </c>
    </row>
    <row r="18" spans="2:3" x14ac:dyDescent="0.25">
      <c r="B18" s="6"/>
    </row>
    <row r="19" spans="2:3" x14ac:dyDescent="0.25">
      <c r="B19" s="6">
        <v>102.5</v>
      </c>
      <c r="C19" s="7">
        <f>SUM(B19)</f>
        <v>102.5</v>
      </c>
    </row>
    <row r="20" spans="2:3" x14ac:dyDescent="0.25">
      <c r="B20" s="6">
        <v>124</v>
      </c>
      <c r="C20" s="7">
        <f>SUM(B20)</f>
        <v>124</v>
      </c>
    </row>
    <row r="21" spans="2:3" x14ac:dyDescent="0.25">
      <c r="B21" s="6">
        <v>124</v>
      </c>
      <c r="C21" s="7">
        <f>SUM(B21)</f>
        <v>124</v>
      </c>
    </row>
    <row r="23" spans="2:3" x14ac:dyDescent="0.25">
      <c r="B23" s="7">
        <f>SUM(B1:B22)</f>
        <v>11816</v>
      </c>
      <c r="C23" s="7">
        <f>SUM(B23)</f>
        <v>11816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Viaticos</vt:lpstr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Tintilla</dc:creator>
  <cp:lastModifiedBy>Herson Flores</cp:lastModifiedBy>
  <cp:lastPrinted>2022-08-04T22:24:13Z</cp:lastPrinted>
  <dcterms:created xsi:type="dcterms:W3CDTF">2019-12-06T18:14:21Z</dcterms:created>
  <dcterms:modified xsi:type="dcterms:W3CDTF">2022-08-04T22:24:37Z</dcterms:modified>
</cp:coreProperties>
</file>